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tatistikproduktion\2100_Vägtrafik\Utländska lastbilar i Sverige\utländska lastbilstransporter i Sverige 2013-2014\rapporten\tabeller publicering\"/>
    </mc:Choice>
  </mc:AlternateContent>
  <bookViews>
    <workbookView xWindow="225" yWindow="105" windowWidth="10005" windowHeight="4275"/>
  </bookViews>
  <sheets>
    <sheet name="Titelsida" sheetId="36" r:id="rId1"/>
    <sheet name="Tabellförteckning" sheetId="37" r:id="rId2"/>
    <sheet name="1_2013" sheetId="41" r:id="rId3"/>
    <sheet name="2_2013" sheetId="54" r:id="rId4"/>
    <sheet name="3_2013" sheetId="43" r:id="rId5"/>
    <sheet name="4 a_2013" sheetId="45" r:id="rId6"/>
    <sheet name="4 b_2013" sheetId="46" r:id="rId7"/>
    <sheet name="5_2013" sheetId="47" r:id="rId8"/>
    <sheet name="6_2013" sheetId="49" r:id="rId9"/>
    <sheet name="7_2013" sheetId="50" r:id="rId10"/>
    <sheet name="8_2013" sheetId="51" r:id="rId11"/>
    <sheet name="9_2013" sheetId="52" r:id="rId12"/>
    <sheet name="10_2013 " sheetId="53" r:id="rId13"/>
    <sheet name="11a _2013" sheetId="42" r:id="rId14"/>
    <sheet name="11b_2013" sheetId="44" r:id="rId15"/>
    <sheet name="1_2014" sheetId="2" r:id="rId16"/>
    <sheet name="2_2014" sheetId="8" r:id="rId17"/>
    <sheet name="3_2014" sheetId="9" r:id="rId18"/>
    <sheet name="4 a_2014" sheetId="14" r:id="rId19"/>
    <sheet name="4 b_2014" sheetId="27" r:id="rId20"/>
    <sheet name="5_2014" sheetId="17" r:id="rId21"/>
    <sheet name="6_2014" sheetId="19" r:id="rId22"/>
    <sheet name="7_2014" sheetId="29" r:id="rId23"/>
    <sheet name="8_2014" sheetId="31" r:id="rId24"/>
    <sheet name="9_2014" sheetId="28" r:id="rId25"/>
    <sheet name="10 _2014 " sheetId="32" r:id="rId26"/>
    <sheet name="11a _2014" sheetId="33" r:id="rId27"/>
    <sheet name="11b_2014" sheetId="34" r:id="rId28"/>
  </sheets>
  <definedNames>
    <definedName name="_xlnm._FilterDatabase" localSheetId="2" hidden="1">'1_2013'!$A$4:$H$34</definedName>
    <definedName name="_xlnm._FilterDatabase" localSheetId="15" hidden="1">'1_2014'!$A$4:$H$33</definedName>
  </definedNames>
  <calcPr calcId="152511"/>
</workbook>
</file>

<file path=xl/calcChain.xml><?xml version="1.0" encoding="utf-8"?>
<calcChain xmlns="http://schemas.openxmlformats.org/spreadsheetml/2006/main">
  <c r="C12" i="32" l="1"/>
  <c r="B12" i="32"/>
  <c r="D12" i="32" l="1"/>
  <c r="E12" i="32"/>
</calcChain>
</file>

<file path=xl/sharedStrings.xml><?xml version="1.0" encoding="utf-8"?>
<sst xmlns="http://schemas.openxmlformats.org/spreadsheetml/2006/main" count="1752" uniqueCount="198">
  <si>
    <t>AT</t>
  </si>
  <si>
    <t>Totalt</t>
  </si>
  <si>
    <t>Körsträcka i Sverige har ej kunnat beräknas</t>
  </si>
  <si>
    <t>Varugrupp</t>
  </si>
  <si>
    <t>Tom</t>
  </si>
  <si>
    <t>Antal körningar med last</t>
  </si>
  <si>
    <t>Antal körningar utan last</t>
  </si>
  <si>
    <t>Trafikarbete med last inom Sverige (km)</t>
  </si>
  <si>
    <t>Trafikarbete utan last inom Sverige (km)</t>
  </si>
  <si>
    <t>Transporterad godsmängd (ton)</t>
  </si>
  <si>
    <t>Antal körningar</t>
  </si>
  <si>
    <t>Transportarbete inom Sverige (1 000 - tal tonkm)</t>
  </si>
  <si>
    <t xml:space="preserve">Antal körningar </t>
  </si>
  <si>
    <t xml:space="preserve">Trafikarbete (km) </t>
  </si>
  <si>
    <t>Andel trafikarbete med last (%)</t>
  </si>
  <si>
    <t>Andel trafikarbete utan last</t>
  </si>
  <si>
    <t>Anm. Med cabotage avses transporter med startpunkt och slutpunkt inom Sverige. I denna tabell ingår enbart transporter med last, se tabell 4b för tomtransporter med start och slut inom Sverige.</t>
  </si>
  <si>
    <t>Riktning</t>
  </si>
  <si>
    <t>Från Sverige till utlandet</t>
  </si>
  <si>
    <t>Till Sverige från utlandet</t>
  </si>
  <si>
    <t>Cabotage</t>
  </si>
  <si>
    <t>Andel av allt gods till Sverige från utlandet</t>
  </si>
  <si>
    <t>Andel av allt gods från Sverige till utlandet</t>
  </si>
  <si>
    <t>Lastbilens registreringsland</t>
  </si>
  <si>
    <t>Transportens destinationsland</t>
  </si>
  <si>
    <t>Transportens startland</t>
  </si>
  <si>
    <t>1. Godstransporter med utlandsregistrerade tunga lastbilar till och från Sverige samt cabotage. Transportarbete, godsmängd, trafikarbete och antal körningar fördelat på lastbilarnas registreingsland. År 2014 (exklusive transittrafik)</t>
  </si>
  <si>
    <t>2. Godstransporter med utlandsregistrerade tunga lastbilar från Sverige till utlandet. Transportarbete, godsmängd, trafikarbete och antal körningar fördelat efter lastbilarnas registreringsland. År 2014 (exklusive transittrafik)</t>
  </si>
  <si>
    <t>3. Godstransporter med utlandsregistrerade tunga lastbilar från utlandet till Sverige. Transportarbete, godsmängd, trafikarbete och antal körningar fördelat efter lastbilarnas registreringsland. År 2014 (exklusive transittrafik)</t>
  </si>
  <si>
    <t>5. Transit. Transitkörningar genom Sverige med utlandsregistrerade tunga lastbilar. Godsmängd och antal körningar fördelat efter lastbilarnas registreringsland. År 2014</t>
  </si>
  <si>
    <t>6. Godstransporter med utlandsregistrerade tunga lastbilar till och från Sverige samt cabotage.  Transportarbete, godsmängd, trafikarbete och antal körningar fördelat efter varugrupp. År 2014 (exklusive transittrafik)</t>
  </si>
  <si>
    <t>8. Godstransporter med utlandsregistrerade tunga lastbilar från utlandet till Sverige. Transportarbete, godsmängd, trafikarbete och antal körningar fördelat efter varugrupp. År 2014 (exklusive transittrafik)</t>
  </si>
  <si>
    <t>Österike</t>
  </si>
  <si>
    <t>BE</t>
  </si>
  <si>
    <t>Belgien</t>
  </si>
  <si>
    <t>BG</t>
  </si>
  <si>
    <t>Bulgarien</t>
  </si>
  <si>
    <t>CH</t>
  </si>
  <si>
    <t>Schweiz</t>
  </si>
  <si>
    <t>CY</t>
  </si>
  <si>
    <t>Cypern</t>
  </si>
  <si>
    <t>CZ</t>
  </si>
  <si>
    <t>Tjeckien</t>
  </si>
  <si>
    <t>DE</t>
  </si>
  <si>
    <t>Tyskland</t>
  </si>
  <si>
    <t>DK</t>
  </si>
  <si>
    <t>Danmark</t>
  </si>
  <si>
    <t>EE</t>
  </si>
  <si>
    <t>Estland</t>
  </si>
  <si>
    <t>EL</t>
  </si>
  <si>
    <t>Grekland</t>
  </si>
  <si>
    <t>ES</t>
  </si>
  <si>
    <t>Spanien</t>
  </si>
  <si>
    <t>FI</t>
  </si>
  <si>
    <t>Finland</t>
  </si>
  <si>
    <t>FR</t>
  </si>
  <si>
    <t>Frankrike</t>
  </si>
  <si>
    <t>HR</t>
  </si>
  <si>
    <t>Kroatien</t>
  </si>
  <si>
    <t>HU</t>
  </si>
  <si>
    <t>Ungern</t>
  </si>
  <si>
    <t>IE</t>
  </si>
  <si>
    <t>Irland</t>
  </si>
  <si>
    <t>IT</t>
  </si>
  <si>
    <t>Italien</t>
  </si>
  <si>
    <t>LT</t>
  </si>
  <si>
    <t>Litauen</t>
  </si>
  <si>
    <t>LU</t>
  </si>
  <si>
    <t>Luxemburg</t>
  </si>
  <si>
    <t>LV</t>
  </si>
  <si>
    <t>Lettland</t>
  </si>
  <si>
    <t>NL</t>
  </si>
  <si>
    <t>Nederländerna</t>
  </si>
  <si>
    <t>NO</t>
  </si>
  <si>
    <t>Norge</t>
  </si>
  <si>
    <t>PL</t>
  </si>
  <si>
    <t>Polen</t>
  </si>
  <si>
    <t>PT</t>
  </si>
  <si>
    <t>Portugal</t>
  </si>
  <si>
    <t>RO</t>
  </si>
  <si>
    <t>Rumänien</t>
  </si>
  <si>
    <t>SE</t>
  </si>
  <si>
    <t>Sverige</t>
  </si>
  <si>
    <t>SI</t>
  </si>
  <si>
    <t>Slovenien</t>
  </si>
  <si>
    <t>SK</t>
  </si>
  <si>
    <t>Slovakien</t>
  </si>
  <si>
    <t>UK</t>
  </si>
  <si>
    <t>7. Godstransporter med utlandsregistrerade tunga lastbilar från Sverige till utlandet. Transportarbete, godsmängd, trafikarbete och antal körningar fördelat efter varugrupp. År 2014 (exklusive transittrafik)</t>
  </si>
  <si>
    <t>..</t>
  </si>
  <si>
    <t>LI</t>
  </si>
  <si>
    <t>Liechtenstein</t>
  </si>
  <si>
    <t>ME</t>
  </si>
  <si>
    <t>RU</t>
  </si>
  <si>
    <t>UA</t>
  </si>
  <si>
    <t>Jordbruks-, jakt och skogsbruksprodukter; fisk och andra fiskeriprodukter</t>
  </si>
  <si>
    <t>Livsmedel, dryckesvaror och tobak</t>
  </si>
  <si>
    <t>Textil- och beklädnadsvaror; läder och lädervaror</t>
  </si>
  <si>
    <t>Trä och varor av trä och kork (utom möbler), varor av halm och andra flätningsmaterial; massa, papper och pappersvaror, trycksaker och ljudmedia</t>
  </si>
  <si>
    <t>Stenkolprodukter och raffinerade petroleum produkter</t>
  </si>
  <si>
    <t>Kemikalier, kemiska produkter och konstfiber; gummi- och plastvaror; kärnbränsle</t>
  </si>
  <si>
    <t>Andra icke-metalliska mineraliska produkter</t>
  </si>
  <si>
    <t>Metaller; metallvaror, utom maskiner och apparater</t>
  </si>
  <si>
    <t>Övriga maskiner; kontorsmaskiner och datorer; diverse elektriska maskiner och apparater; radio, tv- och teleprodukter; precisionsinstrument, medicinska och optiska instrument samt ur</t>
  </si>
  <si>
    <t>Transportmedel</t>
  </si>
  <si>
    <t>Möbler; diverse andra tillverkade varor</t>
  </si>
  <si>
    <t>Returråvara; kommunalt avfall och annat avfall</t>
  </si>
  <si>
    <t>Post och paket</t>
  </si>
  <si>
    <t>Utrustning och material som används vid varutransporter</t>
  </si>
  <si>
    <t>Samlastat gods; flera olika slags gods som fraktas tillsammans</t>
  </si>
  <si>
    <t>Oidentifierbart gods; gods som av någon anledning inte kan identifieras och därför inte kan hänföras till någon av huvudgrupperna 01-16</t>
  </si>
  <si>
    <t xml:space="preserve">Diverse andra varor </t>
  </si>
  <si>
    <t>Ryssland</t>
  </si>
  <si>
    <t>Ukraina</t>
  </si>
  <si>
    <t>Montenegro</t>
  </si>
  <si>
    <t>…</t>
  </si>
  <si>
    <t>...</t>
  </si>
  <si>
    <t>Transportarbete inom Sverige          (1 000 -tal tonkm)</t>
  </si>
  <si>
    <t>Transportarbete      (1 000 -tal tonkm)</t>
  </si>
  <si>
    <t>Transportarbete      (1 000 - tal tonkm)</t>
  </si>
  <si>
    <t>Stenkol och brunkol; råpetroleum och naturgas</t>
  </si>
  <si>
    <t>Metallhaltiga malmer och övriga produkter från gruvor och stenbrott; torv; uranmalm och toriummalm</t>
  </si>
  <si>
    <t>Gods som flyttas i samband med flyt av hushåll eller kontor; bagage som transporteras separat från passagerarna; motorfordon som fraktas för reparation; övriga varor som inte omsätts på en marknad</t>
  </si>
  <si>
    <t>Kontaktperson:</t>
  </si>
  <si>
    <t>Trafikanalys</t>
  </si>
  <si>
    <t>Sara Berntsson</t>
  </si>
  <si>
    <t>tel: 010-414 42 07, e-post: sara.berntsson@trafa.se</t>
  </si>
  <si>
    <t xml:space="preserve">Denna sammanställda statistik om de internationella godstransporterna på svensk mark publiceras vanligtvis vartannat år på Trafikanalys hemsida. Statistiken baseras på uppgifter från Eurostat, men beräkningar har gjorts för att avse verksamheten på Svensk mark. </t>
  </si>
  <si>
    <t xml:space="preserve">                                                          Statistik 2016:35     </t>
  </si>
  <si>
    <t>Utländska lastbilstransporter i Sverige 2013-2014</t>
  </si>
  <si>
    <r>
      <t xml:space="preserve">Publiceringsdatum: </t>
    </r>
    <r>
      <rPr>
        <sz val="10"/>
        <rFont val="Arial"/>
        <family val="2"/>
      </rPr>
      <t>2016-12-19</t>
    </r>
  </si>
  <si>
    <t>Mer statistik om internationella godstransporter finns i Eurostats statistikdatabas.</t>
  </si>
  <si>
    <t>Tabellförteckning</t>
  </si>
  <si>
    <t>Tabeller 2013</t>
  </si>
  <si>
    <t>Tabeller 2014</t>
  </si>
  <si>
    <r>
      <rPr>
        <b/>
        <u/>
        <sz val="10"/>
        <color theme="10"/>
        <rFont val="Arial"/>
        <family val="2"/>
      </rPr>
      <t>2. Godstransporter med utlandsregistrerade tunga lastbilar från Sverige till utlandet.</t>
    </r>
    <r>
      <rPr>
        <u/>
        <sz val="10"/>
        <color theme="10"/>
        <rFont val="Arial"/>
        <family val="2"/>
      </rPr>
      <t xml:space="preserve"> Transportarbete, godsmängd, trafikarbete, antal körningar och antal observationer fördelat per nation. År 2013 (exklusive transittrafik)</t>
    </r>
  </si>
  <si>
    <r>
      <rPr>
        <b/>
        <u/>
        <sz val="10"/>
        <color theme="10"/>
        <rFont val="Arial"/>
        <family val="2"/>
      </rPr>
      <t xml:space="preserve">5. Transit. </t>
    </r>
    <r>
      <rPr>
        <u/>
        <sz val="10"/>
        <color theme="10"/>
        <rFont val="Arial"/>
        <family val="2"/>
      </rPr>
      <t xml:space="preserve">Antal transitkörningar genom Sverige med utlandsregistrerade tunga lastbilar. Godsmängd, antal körningar och antal observationer fördelat per nation. År 2013. </t>
    </r>
  </si>
  <si>
    <r>
      <rPr>
        <b/>
        <u/>
        <sz val="10"/>
        <color theme="10"/>
        <rFont val="Arial"/>
        <family val="2"/>
      </rPr>
      <t xml:space="preserve">6. Andel godstransporter med utlandsregistrerade tunga lastbilar till och från Sverige samt cabotage. </t>
    </r>
    <r>
      <rPr>
        <u/>
        <sz val="10"/>
        <color theme="10"/>
        <rFont val="Arial"/>
        <family val="2"/>
      </rPr>
      <t xml:space="preserve"> Transportarbete, godsmängd och trafikarbete fördelat efter varugrupp. År 2013 (exklusive transittrafik)</t>
    </r>
  </si>
  <si>
    <r>
      <rPr>
        <b/>
        <u/>
        <sz val="10"/>
        <color theme="10"/>
        <rFont val="Arial"/>
        <family val="2"/>
      </rPr>
      <t xml:space="preserve">7. Andel godstransporter med utlandsregistrerade tunga lastbilar från Sverige till utlandet. </t>
    </r>
    <r>
      <rPr>
        <u/>
        <sz val="10"/>
        <color theme="10"/>
        <rFont val="Arial"/>
        <family val="2"/>
      </rPr>
      <t>Transportarbete, godsmängd och trafikarbete fördelat efter varugrupp. År 2013 (exklusive transittrafik)</t>
    </r>
  </si>
  <si>
    <r>
      <rPr>
        <b/>
        <u/>
        <sz val="10"/>
        <color theme="10"/>
        <rFont val="Arial"/>
        <family val="2"/>
      </rPr>
      <t xml:space="preserve">8. Andel godstransporter med utlandsregistrerade tunga lastbilar från utlandet till Sverige. </t>
    </r>
    <r>
      <rPr>
        <u/>
        <sz val="10"/>
        <color theme="10"/>
        <rFont val="Arial"/>
        <family val="2"/>
      </rPr>
      <t>Transportarbete, godsmängd och trafikarbete fördelat efter varugrupp. År 2013 (exklusive transittrafik)</t>
    </r>
  </si>
  <si>
    <r>
      <rPr>
        <b/>
        <u/>
        <sz val="10"/>
        <color theme="10"/>
        <rFont val="Arial"/>
        <family val="2"/>
      </rPr>
      <t>2. Godstransporter med utlandsregistrerade tunga lastbilar från Sverige till utlandet.</t>
    </r>
    <r>
      <rPr>
        <u/>
        <sz val="10"/>
        <color theme="10"/>
        <rFont val="Arial"/>
        <family val="2"/>
      </rPr>
      <t xml:space="preserve"> Transportarbete, godsmängd, trafikarbete, antal körningar och antal observationer fördelat per nation. År 2014 (exklusive transittrafik)</t>
    </r>
  </si>
  <si>
    <r>
      <rPr>
        <b/>
        <u/>
        <sz val="10"/>
        <color theme="10"/>
        <rFont val="Arial"/>
        <family val="2"/>
      </rPr>
      <t>3. Godstransporter med utlandsregistrerade tunga lastbilar från utlandet till Sverige.</t>
    </r>
    <r>
      <rPr>
        <u/>
        <sz val="10"/>
        <color theme="10"/>
        <rFont val="Arial"/>
        <family val="2"/>
      </rPr>
      <t xml:space="preserve"> Transportarbete, godsmängd, trafikarbete, antal körningar och antal observationer fördelat per nation. År 2014 (exklusive transittrafik)</t>
    </r>
  </si>
  <si>
    <r>
      <rPr>
        <b/>
        <u/>
        <sz val="10"/>
        <color theme="10"/>
        <rFont val="Arial"/>
        <family val="2"/>
      </rPr>
      <t>6. Andel godstransporter med utlandsregistrerade tunga lastbilar till och från Sverige samt cabotage.</t>
    </r>
    <r>
      <rPr>
        <u/>
        <sz val="10"/>
        <color theme="10"/>
        <rFont val="Arial"/>
        <family val="2"/>
      </rPr>
      <t xml:space="preserve">  Transportarbete, godsmängd och trafikarbete fördelat efter varugrupp. År 2014 (exklusive transittrafik)</t>
    </r>
  </si>
  <si>
    <r>
      <rPr>
        <b/>
        <u/>
        <sz val="10"/>
        <color theme="10"/>
        <rFont val="Arial"/>
        <family val="2"/>
      </rPr>
      <t>7. Andel godstransporter med utlandsregistrerade tunga lastbilar från Sverige till utlandet</t>
    </r>
    <r>
      <rPr>
        <u/>
        <sz val="10"/>
        <color theme="10"/>
        <rFont val="Arial"/>
        <family val="2"/>
      </rPr>
      <t>. Transportarbete, godsmängd och trafikarbete fördelat efter varugrupp. År 2014 (exklusive transittrafik)</t>
    </r>
  </si>
  <si>
    <t>1. Godstransporter med utlandsregistrerade tunga lastbilar till och från Sverige samt cabotage. Transportarbete, godsmängd, trafikarbete och antal körningar fördelat på lastbilarnas registreingsland. År 2013 (exklusive transittrafik)</t>
  </si>
  <si>
    <t>BA</t>
  </si>
  <si>
    <t>Bosnien och Hercegovina</t>
  </si>
  <si>
    <t>BY</t>
  </si>
  <si>
    <t>Vitryssland</t>
  </si>
  <si>
    <t>RS</t>
  </si>
  <si>
    <t>Serbien</t>
  </si>
  <si>
    <t>3. Godstransporter med utlandsregistrerade tunga lastbilar från utlandet till Sverige. Transportarbete, godsmängd, trafikarbete och antal körningar fördelat efter lastbilarnas registreringsland. År 2013 (exklusive transittrafik)</t>
  </si>
  <si>
    <t>5. Transit. Transitkörningar genom Sverige med utlandsregistrerade tunga lastbilar. Godsmängd och antal körningar fördelat efter lastbilarnas registreringsland. År 2013</t>
  </si>
  <si>
    <t>6. Godstransporter med utlandsregistrerade tunga lastbilar till och från Sverige samt cabotage.  Transportarbete, godsmängd, trafikarbete och antal körningar fördelat efter varugrupp. År 2013 (exklusive transittrafik)</t>
  </si>
  <si>
    <t>Transportarbete     (1 000 - tal tonkm)</t>
  </si>
  <si>
    <t>7. Godstransporter med utlandsregistrerade tunga lastbilar från Sverige till utlandet. Transportarbete, godsmängd, trafikarbete och antal körningar fördelat efter varugrupp. År 2013 (exklusive transittrafik)</t>
  </si>
  <si>
    <t>Transportarbete       (1 000 - tal tonkm)</t>
  </si>
  <si>
    <t>8. Godstransporter med utlandsregistrerade tunga lastbilar från utlandet till Sverige. Transportarbete, godsmängd, trafikarbete och antal körningar fördelat efter varugrupp. År 2013 (exklusive transittrafik)</t>
  </si>
  <si>
    <t>Transportarbete       (1 000 -tal tonkm)</t>
  </si>
  <si>
    <t>10. Godstransporter med farligt gods med utlandsregistrerade tunga lastbilar. Transportarbete, godsmängd, trafikarbete och antal körningar. År 2013 (exklusive transittrafik)</t>
  </si>
  <si>
    <t xml:space="preserve">Anm. Denna tabell avser att visa transportens destination, dvs. från Sverige till destinationslandet. Tabellen saknar information om de utländska lastbilarnas registreringsland. </t>
  </si>
  <si>
    <t xml:space="preserve">Anm. Denna tabell avser att visa transportens destination, dvs. från transportens startland till destinationslandet. Tabellen saknar information om de utländska lastbilarnas registreringsland. </t>
  </si>
  <si>
    <r>
      <t>Transportens startland</t>
    </r>
    <r>
      <rPr>
        <b/>
        <vertAlign val="superscript"/>
        <sz val="8"/>
        <rFont val="Arial"/>
        <family val="2"/>
      </rPr>
      <t>1</t>
    </r>
  </si>
  <si>
    <r>
      <t>Transportens destinationsland</t>
    </r>
    <r>
      <rPr>
        <b/>
        <vertAlign val="superscript"/>
        <sz val="8"/>
        <rFont val="Arial"/>
        <family val="2"/>
      </rPr>
      <t>1</t>
    </r>
  </si>
  <si>
    <t xml:space="preserve">Anm. Denna tabell avser att visa transportens destination, dvs. från Sverige till transportens destinationsland. Tabellen saknar information om de utländska lastbilarnas registreringsland. </t>
  </si>
  <si>
    <t xml:space="preserve">Anm. Denna tabell avser att visa transportens destination, dvs. från transportens destionationsland till Sverige. Tabellen saknar information om de utländska lastbilarnas registreringsland. </t>
  </si>
  <si>
    <t>9. Cabotage efter varugrupp. Godstransporter med last utförda av utlandsregistrerade tunga lastbilar inom Sverige. Transportarbete, godsmängd, trafikarbete och antal körningar fördelat efter varugrupp. År 2013</t>
  </si>
  <si>
    <t>9. Cabotage efter varugrupp. Godstransporter med last utförda av utlandsregistrerade tunga lastbilar inom Sverige. Transportarbete, godsmängd, trafikarbete och antal körningar fördelat efter varugrupp. År 2014</t>
  </si>
  <si>
    <t>4a. Cabotage med last. Cabotagetransporter med last inom Sverige utfört av utlandsregistrerade tunga lastbilar. Transportarbete, godsmängd, trafikarbete och antal körningar med last fördelat efter lastbilarnas registreringsland. År 2013</t>
  </si>
  <si>
    <t>4b. Cabotage utan last. Tomkörningar med start och slut i Sverige utfört av utlandsregistrerade tunga lastbilar. Trafikarbete utan last, andel trafikarbete utan last och antal körningar utan last fördelat efter lastbilarnas registeringsland. År 2013</t>
  </si>
  <si>
    <t>4a. Cabotage med last. Cabotagetransporter med last inom Sverige utfört av utlandsregistrerade tunga lastbilar. Transportarbete, godsmängd, trafikarbete och antal körningar med last fördelat efter lastbilarnas registreringsland. År 2014</t>
  </si>
  <si>
    <t>4b. Cabotage utan last. Tomkörningar med start och slut i Sverige utfört av utlandsregistrerade tunga lastbilar. Trafikarbete utan last, andel trafikarbete utan last och antal körningar utan last fördelat efter lastbilarnas registeringsland. År 2014</t>
  </si>
  <si>
    <r>
      <t>10. Godstransporter med farligt gods med utlandsregistrerade tunga lastbilar. Transportarbete, godsmängd, trafikarbete och antal körningar i</t>
    </r>
    <r>
      <rPr>
        <b/>
        <sz val="9"/>
        <color rgb="FFFF0000"/>
        <rFont val="Arial"/>
        <family val="2"/>
      </rPr>
      <t>nom Sverige</t>
    </r>
    <r>
      <rPr>
        <b/>
        <sz val="9"/>
        <rFont val="Arial"/>
        <family val="2"/>
      </rPr>
      <t>. År 2014 (exklusive transittrafik)</t>
    </r>
  </si>
  <si>
    <t>Transportarbete inom Sverige (1 000 -tal tonkm)</t>
  </si>
  <si>
    <t>2. Godstransporter med utlandsregistrerade tunga lastbilar från Sverige till utlandet. Transportarbete, godsmängd, trafikarbete och antal körningar fördelat efter lastbilarnas registreringsland. År 2013 (exklusive transittrafik)</t>
  </si>
  <si>
    <r>
      <rPr>
        <b/>
        <u/>
        <sz val="10"/>
        <color theme="10"/>
        <rFont val="Arial"/>
        <family val="2"/>
      </rPr>
      <t>11b. Godstransporter med utlandsregistrerade tunga lastbilar från transportens startland i utlandet till Sverige.</t>
    </r>
    <r>
      <rPr>
        <u/>
        <sz val="10"/>
        <color theme="10"/>
        <rFont val="Arial"/>
        <family val="2"/>
      </rPr>
      <t xml:space="preserve"> Transportarbete, godsmängd, trafikarbete och antal körningar fördelat efter transportens startland. År 2013 (exklusive transittrafik)</t>
    </r>
  </si>
  <si>
    <t>11a. Godstransporter med utlandsregistrerade tunga lastbilar från Sverige till destinationsland för transporten. Transportarbete, godsmängd, trafikarbete och antal körningar fördelat efter transportens destinationsland. År 2013 (exklusive transittrafik)</t>
  </si>
  <si>
    <t>11b. Godstransporter med utlandsregistrerade tunga lastbilar från transportens startland i utlandet till Sverige. Transportarbete, godsmängd, trafikarbete och antal körningar fördelat efter transportens startland. År 2013 (exklusive transittrafik)</t>
  </si>
  <si>
    <t>11a. Godstransporter med utlandsregistrerade tunga lastbilar från Sverige till destinationsland för transporten. Transportarbete, godsmängd, trafikarbete och antal körningar fördelat efter transportens destinationsland. År 2014 (exklusive transittrafik)</t>
  </si>
  <si>
    <t>11b. Godstransporter med utlandsregistrerade tunga lastbilar från transportens startland i utlandet till Sverige. Transportarbete, godsmängd, trafikarbete och antal körningar fördelat efter transportens startland. År 2014 (exklusive transittrafik)</t>
  </si>
  <si>
    <t>Storbritannien</t>
  </si>
  <si>
    <r>
      <rPr>
        <b/>
        <u/>
        <sz val="10"/>
        <color theme="10"/>
        <rFont val="Arial"/>
        <family val="2"/>
      </rPr>
      <t>1. Godstransporter med utlandsregistrerade tunga lastbilar till och från Sverige samt cabotage.</t>
    </r>
    <r>
      <rPr>
        <u/>
        <sz val="10"/>
        <color theme="10"/>
        <rFont val="Arial"/>
        <family val="2"/>
      </rPr>
      <t xml:space="preserve"> Transportarbete, godsmängd, trafikarbete, antal körningar och antal observationer fördelat per nation. År 2013 (exklusive transittrafik)</t>
    </r>
  </si>
  <si>
    <r>
      <rPr>
        <b/>
        <u/>
        <sz val="10"/>
        <color theme="10"/>
        <rFont val="Arial"/>
        <family val="2"/>
      </rPr>
      <t>3. Godstransporter med utlandsregistrerade tunga lastbilar från utlandet till Sverige.</t>
    </r>
    <r>
      <rPr>
        <u/>
        <sz val="10"/>
        <color theme="10"/>
        <rFont val="Arial"/>
        <family val="2"/>
      </rPr>
      <t xml:space="preserve"> Transportarbete, godsmängd, trafikarbete, antal körningar och antal observationer fördelat per nation. År 2013 (exklusive transittrafik)</t>
    </r>
  </si>
  <si>
    <r>
      <rPr>
        <b/>
        <u/>
        <sz val="10"/>
        <color theme="10"/>
        <rFont val="Arial"/>
        <family val="2"/>
      </rPr>
      <t xml:space="preserve">4a. Cabotage med last. </t>
    </r>
    <r>
      <rPr>
        <u/>
        <sz val="10"/>
        <color theme="10"/>
        <rFont val="Arial"/>
        <family val="2"/>
      </rPr>
      <t>Cabotagetransporter med last inom Sverige utfört av utlandsregistrerade tunga lastbilar. Transportarbete, godsmängd, trafikarbete, antal körningar och antal observationer med last fördelat efter nation. År 2013.</t>
    </r>
  </si>
  <si>
    <r>
      <rPr>
        <b/>
        <u/>
        <sz val="10"/>
        <color theme="10"/>
        <rFont val="Arial"/>
        <family val="2"/>
      </rPr>
      <t xml:space="preserve">4b. Cabotage utan last. </t>
    </r>
    <r>
      <rPr>
        <u/>
        <sz val="10"/>
        <color theme="10"/>
        <rFont val="Arial"/>
        <family val="2"/>
      </rPr>
      <t>Tomkörningar med start och slut i Sverige utfört av utlandsregistrerade tunga lastbilar. Trafikarbete utan last, andel trafikarbete utan last, antal körningar och antal observationer utan last fördelat efter nation. År 2013.</t>
    </r>
  </si>
  <si>
    <r>
      <rPr>
        <b/>
        <u/>
        <sz val="10"/>
        <color theme="10"/>
        <rFont val="Arial"/>
        <family val="2"/>
      </rPr>
      <t xml:space="preserve">9. Andel cabotage per varuslag. </t>
    </r>
    <r>
      <rPr>
        <u/>
        <sz val="10"/>
        <color theme="10"/>
        <rFont val="Arial"/>
        <family val="2"/>
      </rPr>
      <t>Godstransporter utförda av utlandsregistrerade tunga lastbilar inom Sverige. Transportarbete, godsmängd och trafikarbete fördelat efter varugrupp. År 2013.</t>
    </r>
  </si>
  <si>
    <r>
      <rPr>
        <b/>
        <u/>
        <sz val="10"/>
        <color theme="10"/>
        <rFont val="Arial"/>
        <family val="2"/>
      </rPr>
      <t>10. Godstransporter med farligt gods med utlandsregistrerade tunga lastbilar</t>
    </r>
    <r>
      <rPr>
        <u/>
        <sz val="10"/>
        <color theme="10"/>
        <rFont val="Arial"/>
        <family val="2"/>
      </rPr>
      <t>. Transportarbete, godsmängd, trafikarbete och antal körningar. År 2013 (exklusive transittrafik)</t>
    </r>
  </si>
  <si>
    <r>
      <rPr>
        <b/>
        <u/>
        <sz val="10"/>
        <color theme="10"/>
        <rFont val="Arial"/>
        <family val="2"/>
      </rPr>
      <t>11a. Godstransporter med utlandsregistrerade tunga lastbilar från Sverige till destinationsland för transporten.</t>
    </r>
    <r>
      <rPr>
        <u/>
        <sz val="10"/>
        <color theme="10"/>
        <rFont val="Arial"/>
        <family val="2"/>
      </rPr>
      <t xml:space="preserve"> Transportarbete, godsmängd, trafikarbete och antal körningar fördelat efter transportens destinationsland. År 2013 (exklusive transittrafik)</t>
    </r>
  </si>
  <si>
    <r>
      <rPr>
        <b/>
        <u/>
        <sz val="10"/>
        <color theme="10"/>
        <rFont val="Arial"/>
        <family val="2"/>
      </rPr>
      <t>1. Godstransporter med utlandsregistrerade tunga lastbilar till och från Sverige samt cabotage.</t>
    </r>
    <r>
      <rPr>
        <u/>
        <sz val="10"/>
        <color theme="10"/>
        <rFont val="Arial"/>
        <family val="2"/>
      </rPr>
      <t xml:space="preserve"> Transportarbete, godsmängd, trafikarbete, antal körningar och antal observationer fördelat per nation. År 2014 (exklusive transittrafik)</t>
    </r>
  </si>
  <si>
    <r>
      <rPr>
        <b/>
        <u/>
        <sz val="10"/>
        <color theme="10"/>
        <rFont val="Arial"/>
        <family val="2"/>
      </rPr>
      <t>4a. Cabotage med last</t>
    </r>
    <r>
      <rPr>
        <u/>
        <sz val="10"/>
        <color theme="10"/>
        <rFont val="Arial"/>
        <family val="2"/>
      </rPr>
      <t>. Cabotagetransporter med last inom Sverige utfört av utlandsregistrerade tunga lastbilar. Transportarbete, godsmängd, trafikarbete, antal körningar och antal observationer med last fördelat efter nation. År 2014.</t>
    </r>
  </si>
  <si>
    <r>
      <rPr>
        <b/>
        <u/>
        <sz val="10"/>
        <color theme="10"/>
        <rFont val="Arial"/>
        <family val="2"/>
      </rPr>
      <t>4b. Cabotage utan last.</t>
    </r>
    <r>
      <rPr>
        <u/>
        <sz val="10"/>
        <color theme="10"/>
        <rFont val="Arial"/>
        <family val="2"/>
      </rPr>
      <t xml:space="preserve"> Tomkörningar med start och slut i Sverige utfört av utlandsregistrerade tunga lastbilar. Trafikarbete utan last, andel trafikarbete utan last, antal körningar och antal observationer utan last fördelat efter nation. År 2014.</t>
    </r>
  </si>
  <si>
    <r>
      <rPr>
        <b/>
        <u/>
        <sz val="10"/>
        <color theme="10"/>
        <rFont val="Arial"/>
        <family val="2"/>
      </rPr>
      <t>5. Transit.</t>
    </r>
    <r>
      <rPr>
        <u/>
        <sz val="10"/>
        <color theme="10"/>
        <rFont val="Arial"/>
        <family val="2"/>
      </rPr>
      <t xml:space="preserve"> Antal transitkörningar genom Sverige med utlandsregistrerade tunga lastbilar. Godsmängd, antal körningar och antal observationer fördelat per nation. År 2014. </t>
    </r>
  </si>
  <si>
    <r>
      <rPr>
        <b/>
        <u/>
        <sz val="10"/>
        <color theme="10"/>
        <rFont val="Arial"/>
        <family val="2"/>
      </rPr>
      <t>8. Andel godstransporter med utlandsregistrerade tunga lastbilar från utlandet till Sverige.</t>
    </r>
    <r>
      <rPr>
        <u/>
        <sz val="10"/>
        <color theme="10"/>
        <rFont val="Arial"/>
        <family val="2"/>
      </rPr>
      <t xml:space="preserve"> Transportarbete, godsmängd och trafikarbete fördelat efter varugrupp. År 2014 (exklusive transittrafik)</t>
    </r>
  </si>
  <si>
    <r>
      <rPr>
        <b/>
        <u/>
        <sz val="10"/>
        <color theme="10"/>
        <rFont val="Arial"/>
        <family val="2"/>
      </rPr>
      <t>9. Andel cabotage per varuslag</t>
    </r>
    <r>
      <rPr>
        <u/>
        <sz val="10"/>
        <color theme="10"/>
        <rFont val="Arial"/>
        <family val="2"/>
      </rPr>
      <t>. Godstransporter utförda av utlandsregistrerade tunga lastbilar inom Sverige. Transportarbete, godsmängd och trafikarbete fördelat efter varugrupp. År 2014.</t>
    </r>
  </si>
  <si>
    <r>
      <rPr>
        <b/>
        <u/>
        <sz val="10"/>
        <color theme="10"/>
        <rFont val="Arial"/>
        <family val="2"/>
      </rPr>
      <t>10. Godstransporter med farligt gods med utlandsregistrerade tunga lastbilar</t>
    </r>
    <r>
      <rPr>
        <u/>
        <sz val="10"/>
        <color theme="10"/>
        <rFont val="Arial"/>
        <family val="2"/>
      </rPr>
      <t>. Transportarbete, godsmängd, trafikarbete och antal körningar. År 2014 (exklusive transittrafik)</t>
    </r>
  </si>
  <si>
    <r>
      <rPr>
        <b/>
        <u/>
        <sz val="10"/>
        <color theme="10"/>
        <rFont val="Arial"/>
        <family val="2"/>
      </rPr>
      <t>11a. Godstransporter med utlandsregistrerade tunga lastbilar från Sverige till destinationsland för transporten.</t>
    </r>
    <r>
      <rPr>
        <u/>
        <sz val="10"/>
        <color theme="10"/>
        <rFont val="Arial"/>
        <family val="2"/>
      </rPr>
      <t xml:space="preserve"> Transportarbete, godsmängd, trafikarbete och antal körningar fördelat efter transportens destinationsland. År 2014 (exklusive transittrafik)</t>
    </r>
  </si>
  <si>
    <r>
      <rPr>
        <b/>
        <u/>
        <sz val="10"/>
        <color theme="10"/>
        <rFont val="Arial"/>
        <family val="2"/>
      </rPr>
      <t>11b. Godstransporter med utlandsregistrerade tunga lastbilar från transportens startland i utlandet till Sverige</t>
    </r>
    <r>
      <rPr>
        <u/>
        <sz val="10"/>
        <color theme="10"/>
        <rFont val="Arial"/>
        <family val="2"/>
      </rPr>
      <t>. Transportarbete, godsmängd, trafikarbete och antal körningar fördelat efter transportens startland. År 2014 (exklusive transittrafik)</t>
    </r>
  </si>
  <si>
    <t>För mer information om metod och källor se Fakta om statistiken i pdf-rapporten Utländska lastbilstransporter i Sverige 2013-2014, Trafikanalys Statistik 2016:35.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</si>
</sst>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r_-;\-* #,##0.00\ _k_r_-;_-* &quot;-&quot;??\ _k_r_-;_-@_-"/>
    <numFmt numFmtId="164" formatCode="0.0000"/>
    <numFmt numFmtId="165" formatCode="0.000"/>
    <numFmt numFmtId="166" formatCode="0.0%"/>
  </numFmts>
  <fonts count="24" x14ac:knownFonts="1">
    <font>
      <sz val="10"/>
      <name val="Arial"/>
    </font>
    <font>
      <sz val="11"/>
      <color theme="1"/>
      <name val="Calibri"/>
      <family val="2"/>
      <scheme val="minor"/>
    </font>
    <font>
      <sz val="11"/>
      <color theme="1"/>
      <name val="Calibri"/>
      <family val="2"/>
      <scheme val="minor"/>
    </font>
    <font>
      <sz val="8"/>
      <name val="Arial"/>
      <family val="2"/>
    </font>
    <font>
      <b/>
      <sz val="9"/>
      <name val="Arial"/>
      <family val="2"/>
    </font>
    <font>
      <b/>
      <sz val="8"/>
      <name val="Arial"/>
      <family val="2"/>
    </font>
    <font>
      <sz val="10"/>
      <name val="Arial"/>
      <family val="2"/>
    </font>
    <font>
      <b/>
      <sz val="10"/>
      <name val="Arial"/>
      <family val="2"/>
    </font>
    <font>
      <i/>
      <sz val="8"/>
      <name val="Arial"/>
      <family val="2"/>
    </font>
    <font>
      <sz val="10"/>
      <name val="Arial"/>
      <family val="2"/>
    </font>
    <font>
      <sz val="8"/>
      <color rgb="FFFF0000"/>
      <name val="Arial"/>
      <family val="2"/>
    </font>
    <font>
      <sz val="10"/>
      <name val="Arial"/>
      <family val="2"/>
    </font>
    <font>
      <b/>
      <sz val="16"/>
      <color theme="0"/>
      <name val="Tahoma"/>
      <family val="2"/>
    </font>
    <font>
      <sz val="10"/>
      <color theme="0"/>
      <name val="Arial"/>
      <family val="2"/>
    </font>
    <font>
      <b/>
      <sz val="20"/>
      <name val="Arial"/>
      <family val="2"/>
    </font>
    <font>
      <b/>
      <i/>
      <sz val="16"/>
      <name val="Arial"/>
      <family val="2"/>
    </font>
    <font>
      <b/>
      <i/>
      <sz val="14"/>
      <name val="Arial"/>
      <family val="2"/>
    </font>
    <font>
      <i/>
      <sz val="14"/>
      <name val="Arial"/>
      <family val="2"/>
    </font>
    <font>
      <u/>
      <sz val="10"/>
      <color theme="10"/>
      <name val="Arial"/>
      <family val="2"/>
    </font>
    <font>
      <sz val="8"/>
      <name val="Tahoma"/>
      <family val="2"/>
    </font>
    <font>
      <b/>
      <u/>
      <sz val="10"/>
      <color theme="10"/>
      <name val="Arial"/>
      <family val="2"/>
    </font>
    <font>
      <sz val="10"/>
      <color rgb="FFFF0000"/>
      <name val="Arial"/>
      <family val="2"/>
    </font>
    <font>
      <b/>
      <vertAlign val="superscript"/>
      <sz val="8"/>
      <name val="Arial"/>
      <family val="2"/>
    </font>
    <font>
      <b/>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rgb="FF52AF32"/>
        <bgColor indexed="64"/>
      </patternFill>
    </fill>
  </fills>
  <borders count="4">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16">
    <xf numFmtId="0" fontId="0" fillId="0" borderId="0"/>
    <xf numFmtId="0" fontId="2" fillId="0" borderId="0"/>
    <xf numFmtId="43" fontId="2"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1" fillId="0" borderId="0"/>
    <xf numFmtId="43" fontId="1"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244">
    <xf numFmtId="0" fontId="0" fillId="0" borderId="0" xfId="0"/>
    <xf numFmtId="0" fontId="3" fillId="0" borderId="0" xfId="0" applyFont="1" applyAlignment="1">
      <alignment wrapText="1"/>
    </xf>
    <xf numFmtId="0" fontId="3" fillId="0" borderId="0" xfId="0" applyFont="1"/>
    <xf numFmtId="3" fontId="3" fillId="0" borderId="0" xfId="0" applyNumberFormat="1" applyFont="1"/>
    <xf numFmtId="1" fontId="0" fillId="0" borderId="0" xfId="0" applyNumberFormat="1"/>
    <xf numFmtId="3" fontId="3" fillId="0" borderId="0" xfId="0" applyNumberFormat="1" applyFont="1" applyAlignment="1">
      <alignment horizontal="right"/>
    </xf>
    <xf numFmtId="164" fontId="3" fillId="0" borderId="0" xfId="0" applyNumberFormat="1" applyFont="1" applyAlignment="1">
      <alignment horizontal="right"/>
    </xf>
    <xf numFmtId="0" fontId="3" fillId="0" borderId="0" xfId="0" applyFont="1" applyAlignment="1">
      <alignment horizontal="left"/>
    </xf>
    <xf numFmtId="0" fontId="4" fillId="0" borderId="0" xfId="0" applyFont="1"/>
    <xf numFmtId="0" fontId="5" fillId="0" borderId="0" xfId="0" applyFont="1"/>
    <xf numFmtId="0" fontId="3" fillId="0" borderId="2" xfId="0" applyFont="1" applyBorder="1" applyAlignment="1">
      <alignment wrapText="1"/>
    </xf>
    <xf numFmtId="3" fontId="3" fillId="0" borderId="2" xfId="0" applyNumberFormat="1" applyFont="1" applyBorder="1" applyAlignment="1">
      <alignment horizontal="right" vertical="top"/>
    </xf>
    <xf numFmtId="0" fontId="5" fillId="0" borderId="1" xfId="0" applyFont="1" applyBorder="1" applyAlignment="1">
      <alignment wrapText="1"/>
    </xf>
    <xf numFmtId="0" fontId="5" fillId="0" borderId="2" xfId="0" applyFont="1" applyBorder="1"/>
    <xf numFmtId="3" fontId="5" fillId="0" borderId="2" xfId="0" applyNumberFormat="1" applyFont="1" applyBorder="1" applyAlignment="1">
      <alignment horizontal="right"/>
    </xf>
    <xf numFmtId="0" fontId="3" fillId="0" borderId="2" xfId="0" applyFont="1" applyBorder="1" applyAlignment="1">
      <alignment horizontal="left"/>
    </xf>
    <xf numFmtId="0" fontId="5" fillId="0" borderId="0" xfId="0" applyFont="1" applyAlignment="1">
      <alignment horizontal="left"/>
    </xf>
    <xf numFmtId="0" fontId="3" fillId="0" borderId="0" xfId="0" applyFont="1" applyBorder="1" applyAlignment="1">
      <alignment horizontal="right"/>
    </xf>
    <xf numFmtId="164" fontId="3" fillId="0" borderId="0" xfId="0" applyNumberFormat="1" applyFont="1" applyBorder="1" applyAlignment="1">
      <alignment horizontal="right"/>
    </xf>
    <xf numFmtId="0" fontId="0" fillId="0" borderId="0" xfId="0" applyFill="1"/>
    <xf numFmtId="0" fontId="5" fillId="0" borderId="1" xfId="0" applyFont="1" applyFill="1" applyBorder="1" applyAlignment="1">
      <alignment wrapText="1"/>
    </xf>
    <xf numFmtId="0" fontId="3" fillId="0" borderId="0" xfId="0" applyFont="1" applyFill="1"/>
    <xf numFmtId="0" fontId="5" fillId="0" borderId="0" xfId="0" applyFont="1" applyFill="1"/>
    <xf numFmtId="0" fontId="6" fillId="0" borderId="0" xfId="0" applyFont="1"/>
    <xf numFmtId="0" fontId="7" fillId="0" borderId="0" xfId="0" applyFont="1"/>
    <xf numFmtId="0" fontId="6" fillId="0" borderId="0" xfId="0" applyFont="1" applyFill="1"/>
    <xf numFmtId="0" fontId="4" fillId="0" borderId="0" xfId="0" applyFont="1" applyFill="1"/>
    <xf numFmtId="0" fontId="3" fillId="0" borderId="2" xfId="0" applyFont="1" applyFill="1" applyBorder="1" applyAlignment="1">
      <alignment wrapText="1"/>
    </xf>
    <xf numFmtId="0" fontId="5" fillId="0" borderId="0" xfId="0" applyFont="1" applyFill="1" applyAlignment="1">
      <alignment horizontal="left"/>
    </xf>
    <xf numFmtId="0" fontId="3" fillId="0" borderId="0" xfId="0" applyFont="1" applyFill="1" applyAlignment="1">
      <alignment horizontal="left"/>
    </xf>
    <xf numFmtId="0" fontId="7" fillId="0" borderId="0" xfId="0" applyFont="1" applyFill="1"/>
    <xf numFmtId="166" fontId="3" fillId="0" borderId="0" xfId="3" applyNumberFormat="1" applyFont="1" applyAlignment="1">
      <alignment horizontal="right"/>
    </xf>
    <xf numFmtId="3" fontId="3" fillId="0" borderId="0" xfId="0" applyNumberFormat="1" applyFont="1" applyFill="1" applyAlignment="1">
      <alignment horizontal="right"/>
    </xf>
    <xf numFmtId="0" fontId="5" fillId="0" borderId="0" xfId="0" applyFont="1" applyBorder="1"/>
    <xf numFmtId="3" fontId="0" fillId="0" borderId="0" xfId="0" applyNumberFormat="1"/>
    <xf numFmtId="0" fontId="0" fillId="0" borderId="0" xfId="0" applyAlignment="1">
      <alignment wrapText="1"/>
    </xf>
    <xf numFmtId="0" fontId="3" fillId="0" borderId="3" xfId="0" applyFont="1" applyFill="1" applyBorder="1" applyAlignment="1">
      <alignment horizontal="left"/>
    </xf>
    <xf numFmtId="3" fontId="3" fillId="0" borderId="3" xfId="0" applyNumberFormat="1" applyFont="1" applyBorder="1" applyAlignment="1">
      <alignment horizontal="right"/>
    </xf>
    <xf numFmtId="0" fontId="3" fillId="0" borderId="0" xfId="0" applyFont="1" applyAlignment="1">
      <alignment horizontal="left" wrapText="1"/>
    </xf>
    <xf numFmtId="0" fontId="3" fillId="0" borderId="0" xfId="0" applyFont="1" applyFill="1" applyAlignment="1">
      <alignment horizontal="left" wrapText="1"/>
    </xf>
    <xf numFmtId="0" fontId="3" fillId="0" borderId="3" xfId="0" applyFont="1" applyFill="1" applyBorder="1" applyAlignment="1">
      <alignment horizontal="left" wrapText="1"/>
    </xf>
    <xf numFmtId="0" fontId="3" fillId="0" borderId="0" xfId="0" applyFont="1" applyFill="1" applyAlignment="1">
      <alignment wrapText="1"/>
    </xf>
    <xf numFmtId="3" fontId="3" fillId="0" borderId="0" xfId="0" applyNumberFormat="1" applyFont="1" applyFill="1"/>
    <xf numFmtId="0" fontId="8" fillId="0" borderId="0" xfId="0" applyFont="1" applyFill="1"/>
    <xf numFmtId="0" fontId="5" fillId="0" borderId="2" xfId="0" applyFont="1" applyFill="1" applyBorder="1" applyAlignment="1">
      <alignment horizontal="left"/>
    </xf>
    <xf numFmtId="0" fontId="3" fillId="0" borderId="2" xfId="0" applyFont="1" applyBorder="1" applyAlignment="1">
      <alignment horizontal="left" wrapText="1"/>
    </xf>
    <xf numFmtId="166" fontId="3" fillId="0" borderId="0" xfId="3" applyNumberFormat="1" applyFont="1" applyFill="1" applyAlignment="1">
      <alignment horizontal="right"/>
    </xf>
    <xf numFmtId="0" fontId="3" fillId="0" borderId="0" xfId="0" applyFont="1" applyFill="1" applyAlignment="1">
      <alignment horizontal="right"/>
    </xf>
    <xf numFmtId="3" fontId="5" fillId="0" borderId="0" xfId="0" applyNumberFormat="1" applyFont="1" applyFill="1" applyAlignment="1">
      <alignment horizontal="right"/>
    </xf>
    <xf numFmtId="3" fontId="10" fillId="0" borderId="2" xfId="0" applyNumberFormat="1" applyFont="1" applyFill="1" applyBorder="1" applyAlignment="1">
      <alignment horizontal="right" vertical="top"/>
    </xf>
    <xf numFmtId="166" fontId="5" fillId="0" borderId="0" xfId="3" applyNumberFormat="1" applyFont="1" applyFill="1" applyAlignment="1">
      <alignment horizontal="right"/>
    </xf>
    <xf numFmtId="0" fontId="0" fillId="0" borderId="3" xfId="0" applyFill="1" applyBorder="1"/>
    <xf numFmtId="166" fontId="5" fillId="0" borderId="0" xfId="3" applyNumberFormat="1" applyFont="1" applyAlignment="1">
      <alignment horizontal="right"/>
    </xf>
    <xf numFmtId="3" fontId="3" fillId="0" borderId="2" xfId="0" applyNumberFormat="1" applyFont="1" applyFill="1" applyBorder="1" applyAlignment="1">
      <alignment horizontal="right" vertical="top"/>
    </xf>
    <xf numFmtId="3" fontId="3" fillId="0" borderId="0" xfId="0" applyNumberFormat="1" applyFont="1" applyAlignment="1">
      <alignment horizontal="center"/>
    </xf>
    <xf numFmtId="0" fontId="3" fillId="0" borderId="0" xfId="0" applyFont="1" applyAlignment="1">
      <alignment horizontal="center"/>
    </xf>
    <xf numFmtId="0" fontId="5" fillId="0" borderId="1" xfId="11" applyFont="1" applyBorder="1" applyAlignment="1">
      <alignment horizontal="right" wrapText="1"/>
    </xf>
    <xf numFmtId="3" fontId="3" fillId="0" borderId="2" xfId="0" applyNumberFormat="1" applyFont="1" applyBorder="1" applyAlignment="1">
      <alignment horizontal="right" wrapText="1"/>
    </xf>
    <xf numFmtId="0" fontId="0" fillId="0" borderId="0" xfId="0" applyAlignment="1">
      <alignment horizontal="right"/>
    </xf>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horizontal="left"/>
    </xf>
    <xf numFmtId="0" fontId="5" fillId="0" borderId="0" xfId="0" applyFont="1"/>
    <xf numFmtId="3" fontId="3" fillId="0" borderId="2" xfId="0" applyNumberFormat="1" applyFont="1" applyBorder="1" applyAlignment="1">
      <alignment horizontal="right"/>
    </xf>
    <xf numFmtId="3" fontId="5" fillId="0" borderId="0" xfId="0" applyNumberFormat="1" applyFont="1" applyAlignment="1">
      <alignment horizontal="right"/>
    </xf>
    <xf numFmtId="0" fontId="3" fillId="0" borderId="2" xfId="0" applyFont="1" applyBorder="1" applyAlignment="1">
      <alignment horizontal="left"/>
    </xf>
    <xf numFmtId="0" fontId="3" fillId="0" borderId="0" xfId="0" applyFont="1" applyFill="1"/>
    <xf numFmtId="0" fontId="5" fillId="0" borderId="0" xfId="0" applyFont="1" applyFill="1"/>
    <xf numFmtId="0" fontId="7" fillId="0" borderId="0" xfId="0" applyFont="1"/>
    <xf numFmtId="3" fontId="3" fillId="0" borderId="0" xfId="0" applyNumberFormat="1" applyFont="1" applyFill="1" applyAlignment="1">
      <alignment horizontal="right"/>
    </xf>
    <xf numFmtId="3" fontId="3" fillId="0" borderId="0" xfId="0" applyNumberFormat="1" applyFont="1" applyBorder="1" applyAlignment="1">
      <alignment horizontal="right"/>
    </xf>
    <xf numFmtId="3" fontId="0" fillId="0" borderId="0" xfId="0" applyNumberFormat="1"/>
    <xf numFmtId="0" fontId="3" fillId="0" borderId="0" xfId="0" applyFont="1" applyAlignment="1">
      <alignment horizontal="left" wrapText="1"/>
    </xf>
    <xf numFmtId="3" fontId="3" fillId="2" borderId="0" xfId="0" applyNumberFormat="1" applyFont="1" applyFill="1" applyBorder="1" applyAlignment="1">
      <alignment horizontal="right"/>
    </xf>
    <xf numFmtId="3" fontId="3" fillId="0" borderId="2" xfId="0" applyNumberFormat="1" applyFont="1" applyFill="1" applyBorder="1" applyAlignment="1">
      <alignment horizontal="right"/>
    </xf>
    <xf numFmtId="0" fontId="3" fillId="0" borderId="2" xfId="0" applyFont="1" applyBorder="1" applyAlignment="1">
      <alignment horizontal="left" wrapText="1"/>
    </xf>
    <xf numFmtId="3" fontId="5" fillId="0" borderId="0" xfId="11" applyNumberFormat="1" applyFont="1" applyAlignment="1">
      <alignment horizontal="right"/>
    </xf>
    <xf numFmtId="3" fontId="5" fillId="0" borderId="2" xfId="11" applyNumberFormat="1" applyFont="1" applyBorder="1" applyAlignment="1">
      <alignment horizontal="right"/>
    </xf>
    <xf numFmtId="3" fontId="5" fillId="0" borderId="2" xfId="0" applyNumberFormat="1" applyFont="1" applyFill="1" applyBorder="1" applyAlignment="1">
      <alignment horizontal="right"/>
    </xf>
    <xf numFmtId="0" fontId="5" fillId="0" borderId="1" xfId="0" applyFont="1" applyBorder="1" applyAlignment="1">
      <alignment horizontal="right" wrapText="1"/>
    </xf>
    <xf numFmtId="0" fontId="5" fillId="0" borderId="1" xfId="0" applyFont="1" applyFill="1" applyBorder="1" applyAlignment="1">
      <alignment horizontal="right" wrapText="1"/>
    </xf>
    <xf numFmtId="0" fontId="3" fillId="0" borderId="2" xfId="0" applyFont="1" applyFill="1" applyBorder="1" applyAlignment="1">
      <alignment horizontal="right" wrapText="1"/>
    </xf>
    <xf numFmtId="3" fontId="3" fillId="0" borderId="2" xfId="0" applyNumberFormat="1" applyFont="1" applyFill="1" applyBorder="1" applyAlignment="1">
      <alignment horizontal="right" wrapText="1"/>
    </xf>
    <xf numFmtId="3" fontId="0" fillId="0" borderId="0" xfId="0" applyNumberFormat="1" applyAlignment="1">
      <alignment horizontal="right"/>
    </xf>
    <xf numFmtId="0" fontId="0" fillId="0" borderId="0" xfId="0" applyAlignment="1">
      <alignment horizontal="right" wrapText="1"/>
    </xf>
    <xf numFmtId="1" fontId="0" fillId="0" borderId="0" xfId="0" applyNumberFormat="1" applyAlignment="1">
      <alignment horizontal="right"/>
    </xf>
    <xf numFmtId="0" fontId="7" fillId="0" borderId="0" xfId="0" applyFont="1" applyAlignment="1">
      <alignment horizontal="right"/>
    </xf>
    <xf numFmtId="0" fontId="3" fillId="0" borderId="0" xfId="0" applyFont="1" applyAlignment="1">
      <alignment horizontal="right" wrapText="1"/>
    </xf>
    <xf numFmtId="1" fontId="3" fillId="0" borderId="0" xfId="0" applyNumberFormat="1" applyFont="1" applyAlignment="1">
      <alignment horizontal="right"/>
    </xf>
    <xf numFmtId="1" fontId="0" fillId="0" borderId="0" xfId="0" applyNumberFormat="1" applyBorder="1" applyAlignment="1">
      <alignment horizontal="right"/>
    </xf>
    <xf numFmtId="0" fontId="0" fillId="0" borderId="0" xfId="0" applyBorder="1" applyAlignment="1">
      <alignment horizontal="right"/>
    </xf>
    <xf numFmtId="1" fontId="3" fillId="0" borderId="0" xfId="0" applyNumberFormat="1" applyFont="1" applyBorder="1" applyAlignment="1">
      <alignment horizontal="right"/>
    </xf>
    <xf numFmtId="0" fontId="0" fillId="0" borderId="0" xfId="0" applyFill="1" applyAlignment="1">
      <alignment horizontal="right"/>
    </xf>
    <xf numFmtId="1" fontId="0" fillId="0" borderId="0" xfId="0" applyNumberFormat="1" applyFill="1" applyAlignment="1">
      <alignment horizontal="right"/>
    </xf>
    <xf numFmtId="0" fontId="3" fillId="0" borderId="0" xfId="11" applyFont="1" applyAlignment="1">
      <alignment horizontal="right"/>
    </xf>
    <xf numFmtId="0" fontId="3" fillId="0" borderId="0" xfId="0" applyFont="1" applyFill="1" applyAlignment="1">
      <alignment horizontal="right" wrapText="1"/>
    </xf>
    <xf numFmtId="0" fontId="5" fillId="0" borderId="0" xfId="0" applyFont="1" applyFill="1" applyAlignment="1">
      <alignment horizontal="right"/>
    </xf>
    <xf numFmtId="165" fontId="0" fillId="0" borderId="0" xfId="0" applyNumberFormat="1" applyFill="1" applyAlignment="1">
      <alignment horizontal="right"/>
    </xf>
    <xf numFmtId="0" fontId="5" fillId="0" borderId="0" xfId="0" applyFont="1" applyAlignment="1">
      <alignment horizontal="right"/>
    </xf>
    <xf numFmtId="0" fontId="3" fillId="0" borderId="2" xfId="0" applyFont="1" applyBorder="1" applyAlignment="1">
      <alignment horizontal="right" wrapText="1"/>
    </xf>
    <xf numFmtId="165" fontId="0" fillId="0" borderId="0" xfId="0" applyNumberFormat="1" applyAlignment="1">
      <alignment horizontal="right"/>
    </xf>
    <xf numFmtId="0" fontId="14" fillId="0" borderId="0" xfId="0" applyFont="1"/>
    <xf numFmtId="0" fontId="15" fillId="0" borderId="0" xfId="0" applyFont="1"/>
    <xf numFmtId="0" fontId="16" fillId="0" borderId="0" xfId="0" applyFont="1"/>
    <xf numFmtId="0" fontId="17" fillId="0" borderId="0" xfId="0" applyFont="1"/>
    <xf numFmtId="0" fontId="18" fillId="0" borderId="0" xfId="15" applyAlignment="1" applyProtection="1">
      <alignment horizontal="left"/>
    </xf>
    <xf numFmtId="0" fontId="19" fillId="0" borderId="0" xfId="0" applyFont="1"/>
    <xf numFmtId="0" fontId="0" fillId="0" borderId="0" xfId="0" applyFont="1"/>
    <xf numFmtId="0" fontId="7" fillId="0" borderId="0" xfId="0" applyFont="1" applyAlignment="1">
      <alignment wrapText="1"/>
    </xf>
    <xf numFmtId="0" fontId="6" fillId="0" borderId="0" xfId="0" applyFont="1" applyAlignment="1">
      <alignment wrapText="1"/>
    </xf>
    <xf numFmtId="0" fontId="18" fillId="0" borderId="0" xfId="15" applyAlignment="1">
      <alignment vertical="center" wrapText="1"/>
    </xf>
    <xf numFmtId="0" fontId="18" fillId="0" borderId="0" xfId="15" applyFill="1" applyAlignment="1">
      <alignment vertical="center" wrapText="1"/>
    </xf>
    <xf numFmtId="0" fontId="6" fillId="0" borderId="0" xfId="0" applyFont="1" applyAlignment="1">
      <alignment horizontal="right"/>
    </xf>
    <xf numFmtId="9" fontId="0" fillId="0" borderId="0" xfId="3" applyFont="1" applyAlignment="1">
      <alignment horizontal="right"/>
    </xf>
    <xf numFmtId="9" fontId="3" fillId="0" borderId="0" xfId="3" applyFont="1" applyAlignment="1">
      <alignment horizontal="right"/>
    </xf>
    <xf numFmtId="0" fontId="6" fillId="0" borderId="0" xfId="11"/>
    <xf numFmtId="0" fontId="6" fillId="0" borderId="0" xfId="11" applyAlignment="1">
      <alignment horizontal="right"/>
    </xf>
    <xf numFmtId="3" fontId="6" fillId="0" borderId="0" xfId="11" applyNumberFormat="1" applyAlignment="1">
      <alignment horizontal="right"/>
    </xf>
    <xf numFmtId="3" fontId="6" fillId="0" borderId="0" xfId="11" applyNumberFormat="1"/>
    <xf numFmtId="0" fontId="6" fillId="0" borderId="0" xfId="11" applyAlignment="1">
      <alignment horizontal="right" wrapText="1"/>
    </xf>
    <xf numFmtId="0" fontId="6" fillId="0" borderId="0" xfId="11" applyAlignment="1">
      <alignment wrapText="1"/>
    </xf>
    <xf numFmtId="3" fontId="3" fillId="0" borderId="0" xfId="11" applyNumberFormat="1" applyFont="1" applyAlignment="1">
      <alignment horizontal="right"/>
    </xf>
    <xf numFmtId="0" fontId="7" fillId="0" borderId="0" xfId="11" applyFont="1"/>
    <xf numFmtId="0" fontId="6" fillId="0" borderId="0" xfId="11" applyFill="1" applyAlignment="1">
      <alignment horizontal="right"/>
    </xf>
    <xf numFmtId="3" fontId="6" fillId="0" borderId="0" xfId="11" applyNumberFormat="1" applyFill="1" applyAlignment="1">
      <alignment horizontal="right"/>
    </xf>
    <xf numFmtId="0" fontId="6" fillId="0" borderId="0" xfId="11" applyFill="1"/>
    <xf numFmtId="165" fontId="6" fillId="0" borderId="0" xfId="11" applyNumberFormat="1" applyFill="1" applyAlignment="1">
      <alignment horizontal="right"/>
    </xf>
    <xf numFmtId="0" fontId="3" fillId="0" borderId="0" xfId="11" applyFont="1"/>
    <xf numFmtId="3" fontId="5" fillId="0" borderId="0" xfId="11" applyNumberFormat="1" applyFont="1"/>
    <xf numFmtId="3" fontId="3" fillId="0" borderId="2" xfId="11" applyNumberFormat="1" applyFont="1" applyBorder="1" applyAlignment="1">
      <alignment horizontal="right"/>
    </xf>
    <xf numFmtId="3" fontId="3" fillId="0" borderId="2" xfId="11" applyNumberFormat="1" applyFont="1" applyBorder="1" applyAlignment="1">
      <alignment horizontal="right" vertical="top"/>
    </xf>
    <xf numFmtId="3" fontId="3" fillId="0" borderId="2" xfId="11" applyNumberFormat="1" applyFont="1" applyBorder="1" applyAlignment="1">
      <alignment horizontal="right" wrapText="1"/>
    </xf>
    <xf numFmtId="0" fontId="3" fillId="0" borderId="2" xfId="11" applyFont="1" applyBorder="1" applyAlignment="1">
      <alignment horizontal="right" wrapText="1"/>
    </xf>
    <xf numFmtId="0" fontId="3" fillId="0" borderId="2" xfId="11" applyFont="1" applyFill="1" applyBorder="1" applyAlignment="1">
      <alignment wrapText="1"/>
    </xf>
    <xf numFmtId="0" fontId="5" fillId="0" borderId="0" xfId="11" applyFont="1"/>
    <xf numFmtId="0" fontId="5" fillId="0" borderId="0" xfId="11" applyFont="1" applyFill="1"/>
    <xf numFmtId="0" fontId="3" fillId="0" borderId="0" xfId="11" applyFont="1" applyFill="1"/>
    <xf numFmtId="0" fontId="3" fillId="0" borderId="0" xfId="11" applyFont="1" applyAlignment="1">
      <alignment wrapText="1"/>
    </xf>
    <xf numFmtId="0" fontId="21" fillId="0" borderId="0" xfId="11" applyFont="1"/>
    <xf numFmtId="0" fontId="5" fillId="0" borderId="1" xfId="11" applyFont="1" applyFill="1" applyBorder="1" applyAlignment="1">
      <alignment horizontal="right" wrapText="1"/>
    </xf>
    <xf numFmtId="3" fontId="3" fillId="0" borderId="0" xfId="11" applyNumberFormat="1" applyFont="1" applyFill="1" applyAlignment="1">
      <alignment horizontal="right"/>
    </xf>
    <xf numFmtId="3" fontId="3" fillId="0" borderId="0" xfId="11" applyNumberFormat="1" applyFont="1"/>
    <xf numFmtId="165" fontId="6" fillId="0" borderId="0" xfId="11" applyNumberFormat="1" applyAlignment="1">
      <alignment horizontal="right"/>
    </xf>
    <xf numFmtId="0" fontId="6" fillId="0" borderId="0" xfId="11" applyFont="1" applyFill="1"/>
    <xf numFmtId="0" fontId="6" fillId="0" borderId="3" xfId="11" applyFill="1" applyBorder="1"/>
    <xf numFmtId="0" fontId="3" fillId="0" borderId="3" xfId="11" applyFont="1" applyBorder="1" applyAlignment="1">
      <alignment wrapText="1"/>
    </xf>
    <xf numFmtId="0" fontId="3" fillId="0" borderId="3" xfId="11" applyFont="1" applyBorder="1"/>
    <xf numFmtId="0" fontId="3" fillId="0" borderId="3" xfId="11" applyFont="1" applyBorder="1" applyAlignment="1">
      <alignment horizontal="right"/>
    </xf>
    <xf numFmtId="3" fontId="3" fillId="0" borderId="3" xfId="11" applyNumberFormat="1" applyFont="1" applyBorder="1" applyAlignment="1">
      <alignment horizontal="right"/>
    </xf>
    <xf numFmtId="1" fontId="6" fillId="0" borderId="0" xfId="11" applyNumberFormat="1" applyAlignment="1">
      <alignment horizontal="right"/>
    </xf>
    <xf numFmtId="0" fontId="5" fillId="0" borderId="0" xfId="11" applyFont="1" applyFill="1" applyBorder="1" applyAlignment="1">
      <alignment wrapText="1"/>
    </xf>
    <xf numFmtId="0" fontId="3" fillId="0" borderId="2" xfId="11" applyFont="1" applyBorder="1" applyAlignment="1">
      <alignment wrapText="1"/>
    </xf>
    <xf numFmtId="3" fontId="3" fillId="0" borderId="2" xfId="11" applyNumberFormat="1" applyFont="1" applyFill="1" applyBorder="1" applyAlignment="1">
      <alignment horizontal="right" vertical="top"/>
    </xf>
    <xf numFmtId="3" fontId="3" fillId="0" borderId="2" xfId="11" applyNumberFormat="1" applyFont="1" applyFill="1" applyBorder="1" applyAlignment="1">
      <alignment horizontal="right"/>
    </xf>
    <xf numFmtId="0" fontId="3" fillId="0" borderId="2" xfId="11" applyFont="1" applyFill="1" applyBorder="1" applyAlignment="1">
      <alignment horizontal="right" wrapText="1"/>
    </xf>
    <xf numFmtId="0" fontId="5" fillId="0" borderId="0" xfId="11" applyFont="1" applyAlignment="1">
      <alignment horizontal="right"/>
    </xf>
    <xf numFmtId="166" fontId="5" fillId="0" borderId="0" xfId="14" applyNumberFormat="1" applyFont="1" applyAlignment="1">
      <alignment horizontal="right"/>
    </xf>
    <xf numFmtId="166" fontId="3" fillId="0" borderId="0" xfId="14" applyNumberFormat="1" applyFont="1" applyAlignment="1">
      <alignment horizontal="right"/>
    </xf>
    <xf numFmtId="0" fontId="5" fillId="2" borderId="0" xfId="11" applyFont="1" applyFill="1" applyBorder="1" applyAlignment="1">
      <alignment horizontal="right" wrapText="1"/>
    </xf>
    <xf numFmtId="0" fontId="6" fillId="0" borderId="0" xfId="11" applyFont="1"/>
    <xf numFmtId="0" fontId="3" fillId="0" borderId="0" xfId="11" applyFont="1" applyFill="1" applyAlignment="1">
      <alignment horizontal="right" wrapText="1"/>
    </xf>
    <xf numFmtId="0" fontId="3" fillId="0" borderId="0" xfId="11" applyFont="1" applyFill="1" applyAlignment="1">
      <alignment wrapText="1"/>
    </xf>
    <xf numFmtId="166" fontId="3" fillId="0" borderId="0" xfId="14" applyNumberFormat="1" applyFont="1" applyFill="1" applyAlignment="1">
      <alignment horizontal="right"/>
    </xf>
    <xf numFmtId="0" fontId="3" fillId="0" borderId="0" xfId="11" applyFont="1" applyFill="1" applyAlignment="1">
      <alignment horizontal="right"/>
    </xf>
    <xf numFmtId="3" fontId="5" fillId="0" borderId="0" xfId="11" applyNumberFormat="1" applyFont="1" applyFill="1" applyAlignment="1">
      <alignment horizontal="right"/>
    </xf>
    <xf numFmtId="166" fontId="5" fillId="0" borderId="0" xfId="14" applyNumberFormat="1" applyFont="1" applyFill="1" applyAlignment="1">
      <alignment horizontal="right"/>
    </xf>
    <xf numFmtId="0" fontId="5" fillId="0" borderId="0" xfId="11" applyFont="1" applyFill="1" applyAlignment="1">
      <alignment horizontal="right"/>
    </xf>
    <xf numFmtId="3" fontId="10" fillId="0" borderId="2" xfId="11" applyNumberFormat="1" applyFont="1" applyFill="1" applyBorder="1" applyAlignment="1">
      <alignment horizontal="right" vertical="top"/>
    </xf>
    <xf numFmtId="0" fontId="7" fillId="0" borderId="0" xfId="11" applyFont="1" applyFill="1"/>
    <xf numFmtId="0" fontId="4" fillId="0" borderId="0" xfId="11" applyFont="1" applyFill="1"/>
    <xf numFmtId="0" fontId="3" fillId="0" borderId="0" xfId="11" applyFont="1" applyAlignment="1">
      <alignment horizontal="right" wrapText="1"/>
    </xf>
    <xf numFmtId="0" fontId="5" fillId="0" borderId="0" xfId="11" applyFont="1" applyBorder="1"/>
    <xf numFmtId="0" fontId="5" fillId="0" borderId="2" xfId="11" applyFont="1" applyBorder="1"/>
    <xf numFmtId="0" fontId="5" fillId="0" borderId="1" xfId="11" applyFont="1" applyBorder="1" applyAlignment="1">
      <alignment wrapText="1"/>
    </xf>
    <xf numFmtId="1" fontId="6" fillId="0" borderId="0" xfId="11" applyNumberFormat="1"/>
    <xf numFmtId="0" fontId="5" fillId="0" borderId="3" xfId="11" applyFont="1" applyFill="1" applyBorder="1" applyAlignment="1">
      <alignment wrapText="1"/>
    </xf>
    <xf numFmtId="0" fontId="5" fillId="0" borderId="1" xfId="11" applyFont="1" applyFill="1" applyBorder="1" applyAlignment="1">
      <alignment wrapText="1"/>
    </xf>
    <xf numFmtId="0" fontId="5" fillId="0" borderId="0" xfId="11" applyFont="1" applyFill="1" applyAlignment="1">
      <alignment horizontal="left"/>
    </xf>
    <xf numFmtId="3" fontId="3" fillId="2" borderId="0" xfId="11" applyNumberFormat="1" applyFont="1" applyFill="1" applyBorder="1" applyAlignment="1">
      <alignment horizontal="right"/>
    </xf>
    <xf numFmtId="0" fontId="3" fillId="0" borderId="0" xfId="11" applyFont="1" applyFill="1" applyAlignment="1">
      <alignment horizontal="left"/>
    </xf>
    <xf numFmtId="164" fontId="3" fillId="0" borderId="0" xfId="11" applyNumberFormat="1" applyFont="1" applyAlignment="1">
      <alignment horizontal="right"/>
    </xf>
    <xf numFmtId="0" fontId="3" fillId="0" borderId="0" xfId="11" applyFont="1" applyBorder="1" applyAlignment="1">
      <alignment horizontal="right"/>
    </xf>
    <xf numFmtId="3" fontId="3" fillId="0" borderId="0" xfId="11" applyNumberFormat="1" applyFont="1" applyBorder="1" applyAlignment="1">
      <alignment horizontal="right"/>
    </xf>
    <xf numFmtId="0" fontId="10" fillId="0" borderId="0" xfId="11" applyFont="1" applyAlignment="1">
      <alignment horizontal="right"/>
    </xf>
    <xf numFmtId="0" fontId="3" fillId="0" borderId="0" xfId="11" applyFont="1" applyFill="1" applyAlignment="1">
      <alignment horizontal="left" wrapText="1"/>
    </xf>
    <xf numFmtId="0" fontId="3" fillId="0" borderId="0" xfId="11" applyFont="1" applyAlignment="1">
      <alignment horizontal="left" wrapText="1"/>
    </xf>
    <xf numFmtId="0" fontId="3" fillId="0" borderId="3" xfId="11" applyFont="1" applyFill="1" applyBorder="1" applyAlignment="1">
      <alignment horizontal="left"/>
    </xf>
    <xf numFmtId="0" fontId="3" fillId="0" borderId="3" xfId="11" applyFont="1" applyFill="1" applyBorder="1" applyAlignment="1">
      <alignment horizontal="left" wrapText="1"/>
    </xf>
    <xf numFmtId="164" fontId="3" fillId="0" borderId="0" xfId="11" applyNumberFormat="1" applyFont="1" applyBorder="1" applyAlignment="1">
      <alignment horizontal="right"/>
    </xf>
    <xf numFmtId="1" fontId="3" fillId="0" borderId="0" xfId="11" applyNumberFormat="1" applyFont="1" applyBorder="1" applyAlignment="1">
      <alignment horizontal="right"/>
    </xf>
    <xf numFmtId="0" fontId="6" fillId="0" borderId="0" xfId="11" applyBorder="1" applyAlignment="1">
      <alignment horizontal="right"/>
    </xf>
    <xf numFmtId="1" fontId="6" fillId="0" borderId="0" xfId="11" applyNumberFormat="1" applyBorder="1" applyAlignment="1">
      <alignment horizontal="right"/>
    </xf>
    <xf numFmtId="0" fontId="5" fillId="0" borderId="0" xfId="11" applyFont="1" applyAlignment="1">
      <alignment horizontal="left"/>
    </xf>
    <xf numFmtId="0" fontId="3" fillId="0" borderId="0" xfId="11" applyFont="1" applyAlignment="1">
      <alignment horizontal="left"/>
    </xf>
    <xf numFmtId="0" fontId="3" fillId="0" borderId="2" xfId="11" applyFont="1" applyBorder="1" applyAlignment="1">
      <alignment horizontal="left"/>
    </xf>
    <xf numFmtId="0" fontId="3" fillId="0" borderId="2" xfId="11" applyFont="1" applyBorder="1" applyAlignment="1">
      <alignment horizontal="left" wrapText="1"/>
    </xf>
    <xf numFmtId="1" fontId="3" fillId="0" borderId="0" xfId="11" applyNumberFormat="1" applyFont="1"/>
    <xf numFmtId="1" fontId="3" fillId="0" borderId="0" xfId="11" applyNumberFormat="1" applyFont="1" applyAlignment="1">
      <alignment horizontal="right"/>
    </xf>
    <xf numFmtId="0" fontId="3" fillId="0" borderId="3" xfId="11" applyFont="1" applyBorder="1" applyAlignment="1">
      <alignment horizontal="left"/>
    </xf>
    <xf numFmtId="0" fontId="3" fillId="0" borderId="3" xfId="11" applyFont="1" applyBorder="1" applyAlignment="1">
      <alignment horizontal="left" wrapText="1"/>
    </xf>
    <xf numFmtId="3" fontId="3" fillId="0" borderId="0" xfId="11" applyNumberFormat="1" applyFont="1" applyFill="1" applyBorder="1" applyAlignment="1">
      <alignment horizontal="right"/>
    </xf>
    <xf numFmtId="3" fontId="5" fillId="0" borderId="2" xfId="11" applyNumberFormat="1" applyFont="1" applyFill="1" applyBorder="1" applyAlignment="1">
      <alignment horizontal="right"/>
    </xf>
    <xf numFmtId="0" fontId="5" fillId="0" borderId="2" xfId="11" applyFont="1" applyFill="1" applyBorder="1" applyAlignment="1">
      <alignment horizontal="left"/>
    </xf>
    <xf numFmtId="0" fontId="6" fillId="0" borderId="0" xfId="11" applyFill="1" applyBorder="1" applyAlignment="1">
      <alignment horizontal="right"/>
    </xf>
    <xf numFmtId="0" fontId="8" fillId="0" borderId="0" xfId="11" applyFont="1" applyFill="1"/>
    <xf numFmtId="3" fontId="3" fillId="0" borderId="0" xfId="11" applyNumberFormat="1" applyFont="1" applyFill="1"/>
    <xf numFmtId="0" fontId="4" fillId="0" borderId="0" xfId="11" applyFont="1"/>
    <xf numFmtId="0" fontId="21" fillId="0" borderId="0" xfId="11" applyFont="1" applyAlignment="1">
      <alignment horizontal="right"/>
    </xf>
    <xf numFmtId="9" fontId="8" fillId="0" borderId="0" xfId="14" applyFont="1" applyFill="1" applyAlignment="1">
      <alignment horizontal="right"/>
    </xf>
    <xf numFmtId="0" fontId="0" fillId="0" borderId="0" xfId="0" applyFill="1" applyBorder="1"/>
    <xf numFmtId="0" fontId="0" fillId="0" borderId="0" xfId="0" applyFill="1" applyBorder="1" applyAlignment="1">
      <alignment horizontal="right"/>
    </xf>
    <xf numFmtId="0" fontId="6" fillId="0" borderId="0" xfId="0" applyFont="1" applyFill="1" applyBorder="1" applyAlignment="1">
      <alignment horizontal="right"/>
    </xf>
    <xf numFmtId="0" fontId="5" fillId="0" borderId="0" xfId="0" applyFont="1" applyFill="1" applyBorder="1" applyAlignment="1">
      <alignment wrapText="1"/>
    </xf>
    <xf numFmtId="0" fontId="5" fillId="0" borderId="0" xfId="0" applyFont="1" applyFill="1" applyBorder="1" applyAlignment="1">
      <alignment horizontal="right" wrapText="1"/>
    </xf>
    <xf numFmtId="0" fontId="3" fillId="0" borderId="0" xfId="0" applyFont="1" applyFill="1" applyBorder="1"/>
    <xf numFmtId="3" fontId="3" fillId="0" borderId="0" xfId="0" applyNumberFormat="1" applyFont="1" applyFill="1" applyBorder="1"/>
    <xf numFmtId="3" fontId="3" fillId="0" borderId="0" xfId="0" applyNumberFormat="1" applyFont="1" applyFill="1" applyBorder="1" applyAlignment="1">
      <alignment horizontal="right"/>
    </xf>
    <xf numFmtId="0" fontId="8" fillId="0" borderId="0" xfId="0" applyFont="1" applyFill="1" applyBorder="1"/>
    <xf numFmtId="9" fontId="8" fillId="0" borderId="0" xfId="3" applyFont="1" applyFill="1" applyBorder="1" applyAlignment="1">
      <alignment horizontal="right"/>
    </xf>
    <xf numFmtId="0" fontId="5" fillId="0" borderId="0" xfId="0" applyFont="1" applyFill="1" applyBorder="1" applyAlignment="1">
      <alignment horizontal="left"/>
    </xf>
    <xf numFmtId="3" fontId="5" fillId="0" borderId="0" xfId="0" applyNumberFormat="1" applyFont="1" applyFill="1" applyBorder="1" applyAlignment="1">
      <alignment horizontal="right"/>
    </xf>
    <xf numFmtId="9" fontId="8" fillId="0" borderId="0" xfId="3" applyFont="1" applyFill="1" applyAlignment="1">
      <alignment horizontal="right"/>
    </xf>
    <xf numFmtId="0" fontId="3" fillId="0" borderId="0" xfId="11" applyFont="1" applyFill="1" applyBorder="1"/>
    <xf numFmtId="3" fontId="3" fillId="0" borderId="0" xfId="11" applyNumberFormat="1" applyFont="1" applyFill="1" applyBorder="1"/>
    <xf numFmtId="0" fontId="8" fillId="0" borderId="0" xfId="11" applyFont="1" applyFill="1" applyBorder="1"/>
    <xf numFmtId="0" fontId="5" fillId="0" borderId="0" xfId="11" applyFont="1" applyFill="1" applyBorder="1" applyAlignment="1">
      <alignment horizontal="left"/>
    </xf>
    <xf numFmtId="3" fontId="5" fillId="0" borderId="0" xfId="11" applyNumberFormat="1" applyFont="1" applyFill="1" applyBorder="1" applyAlignment="1">
      <alignment horizontal="right"/>
    </xf>
    <xf numFmtId="0" fontId="6" fillId="0" borderId="0" xfId="11" applyFill="1" applyBorder="1"/>
    <xf numFmtId="3" fontId="6" fillId="0" borderId="0" xfId="11" applyNumberFormat="1" applyFill="1" applyBorder="1" applyAlignment="1">
      <alignment horizontal="right"/>
    </xf>
    <xf numFmtId="0" fontId="5" fillId="0" borderId="0" xfId="11" applyFont="1" applyFill="1" applyBorder="1" applyAlignment="1">
      <alignment horizontal="right" wrapText="1"/>
    </xf>
    <xf numFmtId="9" fontId="3" fillId="0" borderId="0" xfId="14" applyFont="1" applyFill="1" applyBorder="1" applyAlignment="1">
      <alignment horizontal="right"/>
    </xf>
    <xf numFmtId="0" fontId="12" fillId="3" borderId="0" xfId="0" applyFont="1" applyFill="1" applyAlignment="1">
      <alignment vertical="center"/>
    </xf>
    <xf numFmtId="0" fontId="13" fillId="0" borderId="0" xfId="0" applyFont="1" applyAlignment="1">
      <alignment vertical="center"/>
    </xf>
    <xf numFmtId="0" fontId="13" fillId="0" borderId="0" xfId="0" applyFont="1" applyAlignment="1"/>
    <xf numFmtId="0" fontId="4" fillId="0" borderId="0" xfId="11" applyFont="1" applyAlignment="1">
      <alignment horizontal="left" wrapText="1"/>
    </xf>
    <xf numFmtId="0" fontId="5" fillId="0" borderId="1" xfId="11" applyFont="1" applyFill="1" applyBorder="1" applyAlignment="1">
      <alignment horizontal="center" wrapText="1"/>
    </xf>
    <xf numFmtId="0" fontId="4" fillId="0" borderId="0" xfId="11" applyFont="1" applyFill="1" applyAlignment="1">
      <alignment horizontal="left" wrapText="1"/>
    </xf>
    <xf numFmtId="0" fontId="4" fillId="0" borderId="3" xfId="11" applyFont="1" applyFill="1" applyBorder="1" applyAlignment="1">
      <alignment horizontal="left" wrapText="1"/>
    </xf>
    <xf numFmtId="0" fontId="4" fillId="0" borderId="0" xfId="0" applyFont="1" applyAlignment="1">
      <alignment horizontal="left" wrapText="1"/>
    </xf>
    <xf numFmtId="0" fontId="5" fillId="0" borderId="1" xfId="0" applyFont="1" applyFill="1" applyBorder="1" applyAlignment="1">
      <alignment horizontal="center" wrapText="1"/>
    </xf>
    <xf numFmtId="0" fontId="4" fillId="0" borderId="0" xfId="0" applyFont="1" applyFill="1" applyAlignment="1">
      <alignment horizontal="left" wrapText="1"/>
    </xf>
  </cellXfs>
  <cellStyles count="16">
    <cellStyle name="Hyperlänk" xfId="15" builtinId="8"/>
    <cellStyle name="Normal" xfId="0" builtinId="0"/>
    <cellStyle name="Normal 2" xfId="1"/>
    <cellStyle name="Normal 2 2" xfId="12"/>
    <cellStyle name="Normal 2 3" xfId="7"/>
    <cellStyle name="Normal 2 4" xfId="4"/>
    <cellStyle name="Normal 3" xfId="11"/>
    <cellStyle name="Normal 4" xfId="10"/>
    <cellStyle name="Procent" xfId="3" builtinId="5"/>
    <cellStyle name="Procent 2" xfId="14"/>
    <cellStyle name="Procent 3" xfId="9"/>
    <cellStyle name="Procent 4" xfId="6"/>
    <cellStyle name="Tusental 2" xfId="2"/>
    <cellStyle name="Tusental 2 2" xfId="13"/>
    <cellStyle name="Tusental 2 3" xfId="8"/>
    <cellStyle name="Tusental 2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43127</xdr:rowOff>
    </xdr:from>
    <xdr:to>
      <xdr:col>1</xdr:col>
      <xdr:colOff>466725</xdr:colOff>
      <xdr:row>8</xdr:row>
      <xdr:rowOff>123824</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0" y="290777"/>
          <a:ext cx="1076325" cy="728397"/>
        </a:xfrm>
        <a:prstGeom prst="rect">
          <a:avLst/>
        </a:prstGeom>
        <a:noFill/>
        <a:ln w="9525">
          <a:noFill/>
          <a:miter lim="800000"/>
          <a:headEnd/>
          <a:tailEnd/>
        </a:ln>
      </xdr:spPr>
    </xdr:pic>
    <xdr:clientData/>
  </xdr:twoCellAnchor>
  <xdr:twoCellAnchor>
    <xdr:from>
      <xdr:col>0</xdr:col>
      <xdr:colOff>0</xdr:colOff>
      <xdr:row>30</xdr:row>
      <xdr:rowOff>85725</xdr:rowOff>
    </xdr:from>
    <xdr:to>
      <xdr:col>21</xdr:col>
      <xdr:colOff>428625</xdr:colOff>
      <xdr:row>30</xdr:row>
      <xdr:rowOff>85725</xdr:rowOff>
    </xdr:to>
    <xdr:sp macro="" textlink="">
      <xdr:nvSpPr>
        <xdr:cNvPr id="3" name="Line 4"/>
        <xdr:cNvSpPr>
          <a:spLocks noChangeShapeType="1"/>
        </xdr:cNvSpPr>
      </xdr:nvSpPr>
      <xdr:spPr bwMode="auto">
        <a:xfrm>
          <a:off x="0" y="5019675"/>
          <a:ext cx="1281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V34"/>
  <sheetViews>
    <sheetView tabSelected="1" topLeftCell="A4" workbookViewId="0">
      <selection activeCell="L39" sqref="L39"/>
    </sheetView>
  </sheetViews>
  <sheetFormatPr defaultRowHeight="12.75" x14ac:dyDescent="0.2"/>
  <sheetData>
    <row r="4" spans="1:22" ht="19.5" x14ac:dyDescent="0.2">
      <c r="A4" s="234" t="s">
        <v>128</v>
      </c>
      <c r="B4" s="235"/>
      <c r="C4" s="235"/>
      <c r="D4" s="235"/>
      <c r="E4" s="235"/>
      <c r="F4" s="235"/>
      <c r="G4" s="235"/>
      <c r="H4" s="235"/>
      <c r="I4" s="235"/>
      <c r="J4" s="235"/>
      <c r="K4" s="235"/>
      <c r="L4" s="235"/>
      <c r="M4" s="235"/>
      <c r="N4" s="235"/>
      <c r="O4" s="235"/>
      <c r="P4" s="235"/>
      <c r="Q4" s="235"/>
      <c r="R4" s="235"/>
      <c r="S4" s="236"/>
      <c r="T4" s="236"/>
      <c r="U4" s="236"/>
      <c r="V4" s="236"/>
    </row>
    <row r="5" spans="1:22" x14ac:dyDescent="0.2">
      <c r="A5" s="59"/>
      <c r="B5" s="59"/>
      <c r="C5" s="59"/>
      <c r="D5" s="59"/>
      <c r="E5" s="59"/>
      <c r="F5" s="59"/>
      <c r="G5" s="59"/>
      <c r="H5" s="59"/>
      <c r="I5" s="59"/>
      <c r="J5" s="59"/>
      <c r="K5" s="59"/>
      <c r="L5" s="59"/>
      <c r="M5" s="59"/>
      <c r="N5" s="59"/>
      <c r="O5" s="59"/>
      <c r="P5" s="59"/>
      <c r="Q5" s="59"/>
      <c r="R5" s="59"/>
      <c r="S5" s="59"/>
      <c r="T5" s="59"/>
      <c r="U5" s="59"/>
      <c r="V5" s="59"/>
    </row>
    <row r="6" spans="1:22" x14ac:dyDescent="0.2">
      <c r="A6" s="59"/>
      <c r="B6" s="59"/>
      <c r="C6" s="59"/>
      <c r="D6" s="59"/>
      <c r="E6" s="59"/>
      <c r="F6" s="59"/>
      <c r="G6" s="59"/>
      <c r="H6" s="59"/>
      <c r="I6" s="59"/>
      <c r="J6" s="59"/>
      <c r="K6" s="59"/>
      <c r="L6" s="59"/>
      <c r="M6" s="59"/>
      <c r="N6" s="59"/>
      <c r="O6" s="59"/>
      <c r="P6" s="59"/>
      <c r="Q6" s="59"/>
      <c r="R6" s="59"/>
      <c r="S6" s="59"/>
      <c r="T6" s="59"/>
      <c r="U6" s="59"/>
      <c r="V6" s="59"/>
    </row>
    <row r="7" spans="1:22" x14ac:dyDescent="0.2">
      <c r="A7" s="59"/>
      <c r="B7" s="59"/>
      <c r="C7" s="59"/>
      <c r="D7" s="59"/>
      <c r="E7" s="59"/>
      <c r="F7" s="59"/>
      <c r="G7" s="59"/>
      <c r="H7" s="59"/>
      <c r="I7" s="59"/>
      <c r="J7" s="59"/>
      <c r="K7" s="59"/>
      <c r="L7" s="59"/>
      <c r="M7" s="59"/>
      <c r="N7" s="59"/>
      <c r="O7" s="59"/>
      <c r="P7" s="59"/>
      <c r="Q7" s="59"/>
      <c r="R7" s="59"/>
      <c r="S7" s="59"/>
      <c r="T7" s="59"/>
      <c r="U7" s="59"/>
      <c r="V7" s="59"/>
    </row>
    <row r="8" spans="1:22" x14ac:dyDescent="0.2">
      <c r="A8" s="59"/>
      <c r="B8" s="59"/>
      <c r="C8" s="59"/>
      <c r="D8" s="59"/>
      <c r="E8" s="59"/>
      <c r="F8" s="59"/>
      <c r="G8" s="59"/>
      <c r="H8" s="59"/>
      <c r="I8" s="59"/>
      <c r="J8" s="59"/>
      <c r="K8" s="59"/>
      <c r="L8" s="59"/>
      <c r="M8" s="59"/>
      <c r="N8" s="59"/>
      <c r="O8" s="59"/>
      <c r="P8" s="59"/>
      <c r="Q8" s="59"/>
      <c r="R8" s="59"/>
      <c r="S8" s="59"/>
      <c r="T8" s="59"/>
      <c r="U8" s="59"/>
      <c r="V8" s="59"/>
    </row>
    <row r="9" spans="1:22" x14ac:dyDescent="0.2">
      <c r="A9" s="59"/>
      <c r="B9" s="59"/>
      <c r="C9" s="59"/>
      <c r="D9" s="59"/>
      <c r="E9" s="59"/>
      <c r="F9" s="59"/>
      <c r="G9" s="59"/>
      <c r="H9" s="59"/>
      <c r="I9" s="59"/>
      <c r="J9" s="59"/>
      <c r="K9" s="59"/>
      <c r="L9" s="59"/>
      <c r="M9" s="59"/>
      <c r="N9" s="59"/>
      <c r="O9" s="59"/>
      <c r="P9" s="59"/>
      <c r="Q9" s="59"/>
      <c r="R9" s="59"/>
      <c r="S9" s="59"/>
      <c r="T9" s="59"/>
      <c r="U9" s="59"/>
      <c r="V9" s="59"/>
    </row>
    <row r="10" spans="1:22" x14ac:dyDescent="0.2">
      <c r="A10" s="59"/>
      <c r="B10" s="59"/>
      <c r="C10" s="59"/>
      <c r="D10" s="59"/>
      <c r="E10" s="59"/>
      <c r="F10" s="59"/>
      <c r="G10" s="59"/>
      <c r="H10" s="59"/>
      <c r="I10" s="59"/>
      <c r="J10" s="59"/>
      <c r="K10" s="59"/>
      <c r="L10" s="59"/>
      <c r="M10" s="59"/>
      <c r="N10" s="59"/>
      <c r="O10" s="59"/>
      <c r="P10" s="59"/>
      <c r="Q10" s="59"/>
      <c r="R10" s="59"/>
      <c r="S10" s="59"/>
      <c r="T10" s="59"/>
      <c r="U10" s="59"/>
      <c r="V10" s="59"/>
    </row>
    <row r="11" spans="1:22" x14ac:dyDescent="0.2">
      <c r="A11" s="59"/>
      <c r="B11" s="59"/>
      <c r="C11" s="59"/>
      <c r="D11" s="59"/>
      <c r="E11" s="59"/>
      <c r="F11" s="59"/>
      <c r="G11" s="59"/>
      <c r="H11" s="59"/>
      <c r="I11" s="59"/>
      <c r="J11" s="59"/>
      <c r="K11" s="59"/>
      <c r="L11" s="59"/>
      <c r="M11" s="59"/>
      <c r="N11" s="59"/>
      <c r="O11" s="59"/>
      <c r="P11" s="59"/>
      <c r="Q11" s="59"/>
      <c r="R11" s="59"/>
      <c r="S11" s="59"/>
      <c r="T11" s="59"/>
      <c r="U11" s="59"/>
      <c r="V11" s="59"/>
    </row>
    <row r="12" spans="1:22" x14ac:dyDescent="0.2">
      <c r="A12" s="59"/>
      <c r="B12" s="59"/>
      <c r="C12" s="59"/>
      <c r="D12" s="59"/>
      <c r="E12" s="59"/>
      <c r="F12" s="59"/>
      <c r="G12" s="59"/>
      <c r="H12" s="59"/>
      <c r="I12" s="59"/>
      <c r="J12" s="59"/>
      <c r="K12" s="59"/>
      <c r="L12" s="59"/>
      <c r="M12" s="59"/>
      <c r="N12" s="59"/>
      <c r="O12" s="59"/>
      <c r="P12" s="59"/>
      <c r="Q12" s="59"/>
      <c r="R12" s="59"/>
      <c r="S12" s="59"/>
      <c r="T12" s="59"/>
      <c r="U12" s="59"/>
      <c r="V12" s="59"/>
    </row>
    <row r="13" spans="1:22" x14ac:dyDescent="0.2">
      <c r="A13" s="59"/>
      <c r="B13" s="59"/>
      <c r="C13" s="59"/>
      <c r="D13" s="59"/>
      <c r="E13" s="59"/>
      <c r="F13" s="59"/>
      <c r="G13" s="59"/>
      <c r="H13" s="59"/>
      <c r="I13" s="59"/>
      <c r="J13" s="59"/>
      <c r="K13" s="59"/>
      <c r="L13" s="59"/>
      <c r="M13" s="59"/>
      <c r="N13" s="59"/>
      <c r="O13" s="59"/>
      <c r="P13" s="59"/>
      <c r="Q13" s="59"/>
      <c r="R13" s="59"/>
      <c r="S13" s="59"/>
      <c r="T13" s="59"/>
      <c r="U13" s="59"/>
      <c r="V13" s="59"/>
    </row>
    <row r="14" spans="1:22" ht="26.25" x14ac:dyDescent="0.4">
      <c r="A14" s="59"/>
      <c r="B14" s="104" t="s">
        <v>129</v>
      </c>
      <c r="C14" s="59"/>
      <c r="D14" s="59"/>
      <c r="E14" s="59"/>
      <c r="F14" s="59"/>
      <c r="G14" s="59"/>
      <c r="H14" s="59"/>
      <c r="I14" s="59"/>
      <c r="J14" s="59"/>
      <c r="K14" s="59"/>
      <c r="L14" s="59"/>
      <c r="M14" s="59"/>
      <c r="N14" s="59"/>
      <c r="O14" s="59"/>
      <c r="P14" s="59"/>
      <c r="Q14" s="59"/>
      <c r="R14" s="59"/>
      <c r="S14" s="59"/>
      <c r="T14" s="59"/>
      <c r="U14" s="59"/>
      <c r="V14" s="59"/>
    </row>
    <row r="15" spans="1:22" ht="20.25" x14ac:dyDescent="0.3">
      <c r="A15" s="59"/>
      <c r="B15" s="105"/>
      <c r="C15" s="59"/>
      <c r="D15" s="59"/>
      <c r="E15" s="59"/>
      <c r="F15" s="59"/>
      <c r="G15" s="59"/>
      <c r="H15" s="59"/>
      <c r="I15" s="59"/>
      <c r="J15" s="59"/>
      <c r="K15" s="59"/>
      <c r="L15" s="59"/>
      <c r="M15" s="59"/>
      <c r="N15" s="59"/>
      <c r="O15" s="59"/>
      <c r="P15" s="59"/>
      <c r="Q15" s="59"/>
      <c r="R15" s="59"/>
      <c r="S15" s="59"/>
      <c r="T15" s="59"/>
      <c r="U15" s="59"/>
      <c r="V15" s="59"/>
    </row>
    <row r="16" spans="1:22" ht="18.75" x14ac:dyDescent="0.3">
      <c r="A16" s="59"/>
      <c r="B16" s="106"/>
      <c r="C16" s="59"/>
      <c r="D16" s="59"/>
      <c r="E16" s="59"/>
      <c r="F16" s="59"/>
      <c r="G16" s="59"/>
      <c r="H16" s="59"/>
      <c r="I16" s="59"/>
      <c r="J16" s="59"/>
      <c r="K16" s="59"/>
      <c r="L16" s="59"/>
      <c r="M16" s="59"/>
      <c r="N16" s="59"/>
      <c r="O16" s="59"/>
      <c r="P16" s="59"/>
      <c r="Q16" s="59"/>
      <c r="R16" s="59"/>
      <c r="S16" s="59"/>
      <c r="T16" s="59"/>
      <c r="U16" s="59"/>
      <c r="V16" s="59"/>
    </row>
    <row r="17" spans="1:22" x14ac:dyDescent="0.2">
      <c r="A17" s="59"/>
      <c r="B17" s="71" t="s">
        <v>130</v>
      </c>
      <c r="C17" s="59"/>
      <c r="D17" s="59"/>
      <c r="E17" s="59"/>
      <c r="F17" s="59"/>
      <c r="G17" s="59"/>
      <c r="H17" s="59"/>
      <c r="I17" s="59"/>
      <c r="J17" s="59"/>
      <c r="K17" s="59"/>
      <c r="L17" s="59"/>
      <c r="M17" s="59"/>
      <c r="N17" s="59"/>
      <c r="O17" s="59"/>
      <c r="P17" s="59"/>
      <c r="Q17" s="59"/>
      <c r="R17" s="59"/>
      <c r="S17" s="59"/>
      <c r="T17" s="59"/>
      <c r="U17" s="59"/>
      <c r="V17" s="59"/>
    </row>
    <row r="18" spans="1:22" ht="18.75" x14ac:dyDescent="0.3">
      <c r="A18" s="59"/>
      <c r="B18" s="106"/>
      <c r="C18" s="59"/>
      <c r="D18" s="59"/>
      <c r="E18" s="59"/>
      <c r="F18" s="59"/>
      <c r="G18" s="59"/>
      <c r="H18" s="59"/>
      <c r="I18" s="59"/>
      <c r="J18" s="59"/>
      <c r="K18" s="59"/>
      <c r="L18" s="59"/>
      <c r="M18" s="59"/>
      <c r="N18" s="59"/>
      <c r="O18" s="59"/>
      <c r="P18" s="59"/>
      <c r="Q18" s="59"/>
      <c r="R18" s="59"/>
      <c r="S18" s="59"/>
      <c r="T18" s="59"/>
      <c r="U18" s="59"/>
      <c r="V18" s="59"/>
    </row>
    <row r="19" spans="1:22" x14ac:dyDescent="0.2">
      <c r="A19" s="59"/>
      <c r="B19" s="71" t="s">
        <v>123</v>
      </c>
      <c r="C19" s="59"/>
      <c r="D19" s="59"/>
      <c r="E19" s="59"/>
      <c r="F19" s="59"/>
      <c r="G19" s="59"/>
      <c r="H19" s="59"/>
      <c r="I19" s="59"/>
      <c r="J19" s="59"/>
      <c r="K19" s="59"/>
      <c r="L19" s="59"/>
      <c r="M19" s="59"/>
      <c r="N19" s="59"/>
      <c r="O19" s="59"/>
      <c r="P19" s="59"/>
      <c r="Q19" s="59"/>
      <c r="R19" s="59"/>
      <c r="S19" s="59"/>
      <c r="T19" s="59"/>
      <c r="U19" s="59"/>
      <c r="V19" s="59"/>
    </row>
    <row r="20" spans="1:22" x14ac:dyDescent="0.2">
      <c r="A20" s="59"/>
      <c r="B20" s="71" t="s">
        <v>124</v>
      </c>
      <c r="C20" s="59"/>
      <c r="D20" s="59"/>
      <c r="E20" s="59"/>
      <c r="F20" s="59"/>
      <c r="G20" s="59"/>
      <c r="H20" s="59"/>
      <c r="I20" s="59"/>
      <c r="J20" s="59"/>
      <c r="K20" s="59"/>
      <c r="L20" s="59"/>
      <c r="M20" s="59"/>
      <c r="N20" s="59"/>
      <c r="O20" s="59"/>
      <c r="P20" s="59"/>
      <c r="Q20" s="59"/>
      <c r="R20" s="59"/>
      <c r="S20" s="59"/>
      <c r="T20" s="59"/>
      <c r="U20" s="59"/>
      <c r="V20" s="59"/>
    </row>
    <row r="21" spans="1:22" x14ac:dyDescent="0.2">
      <c r="A21" s="59"/>
      <c r="B21" s="59" t="s">
        <v>125</v>
      </c>
      <c r="C21" s="59"/>
      <c r="D21" s="59"/>
      <c r="E21" s="59"/>
      <c r="F21" s="59"/>
      <c r="G21" s="59"/>
      <c r="H21" s="59"/>
      <c r="I21" s="59"/>
      <c r="J21" s="59"/>
      <c r="K21" s="59"/>
      <c r="L21" s="59"/>
      <c r="M21" s="59"/>
      <c r="N21" s="59"/>
      <c r="O21" s="59"/>
      <c r="P21" s="59"/>
      <c r="Q21" s="59"/>
      <c r="R21" s="59"/>
      <c r="S21" s="59"/>
      <c r="T21" s="59"/>
      <c r="U21" s="59"/>
      <c r="V21" s="59"/>
    </row>
    <row r="22" spans="1:22" x14ac:dyDescent="0.2">
      <c r="A22" s="59"/>
      <c r="B22" s="59" t="s">
        <v>126</v>
      </c>
      <c r="C22" s="59"/>
      <c r="D22" s="59"/>
      <c r="E22" s="59"/>
      <c r="F22" s="59"/>
      <c r="G22" s="59"/>
      <c r="H22" s="59"/>
      <c r="I22" s="59"/>
      <c r="J22" s="59"/>
      <c r="K22" s="59"/>
      <c r="L22" s="59"/>
      <c r="M22" s="59"/>
      <c r="N22" s="59"/>
      <c r="O22" s="59"/>
      <c r="P22" s="59"/>
      <c r="Q22" s="59"/>
      <c r="R22" s="59"/>
      <c r="S22" s="59"/>
      <c r="T22" s="59"/>
      <c r="U22" s="59"/>
      <c r="V22" s="59"/>
    </row>
    <row r="23" spans="1:22" x14ac:dyDescent="0.2">
      <c r="A23" s="59"/>
      <c r="B23" s="59"/>
      <c r="C23" s="59"/>
      <c r="D23" s="59"/>
      <c r="E23" s="59"/>
      <c r="F23" s="59"/>
      <c r="G23" s="59"/>
      <c r="H23" s="59"/>
      <c r="I23" s="59"/>
      <c r="J23" s="59"/>
      <c r="K23" s="59"/>
      <c r="L23" s="59"/>
      <c r="M23" s="59"/>
      <c r="N23" s="59"/>
      <c r="O23" s="59"/>
      <c r="P23" s="59"/>
      <c r="Q23" s="59"/>
      <c r="R23" s="59"/>
      <c r="S23" s="59"/>
      <c r="T23" s="59"/>
      <c r="U23" s="59"/>
      <c r="V23" s="59"/>
    </row>
    <row r="24" spans="1:22" x14ac:dyDescent="0.2">
      <c r="A24" s="59"/>
      <c r="B24" s="71"/>
      <c r="C24" s="59"/>
      <c r="D24" s="59"/>
      <c r="E24" s="59"/>
      <c r="F24" s="59"/>
      <c r="G24" s="59"/>
      <c r="H24" s="59"/>
      <c r="I24" s="59"/>
      <c r="J24" s="59"/>
      <c r="K24" s="59"/>
      <c r="L24" s="59"/>
      <c r="M24" s="59"/>
      <c r="N24" s="59"/>
      <c r="O24" s="59"/>
      <c r="P24" s="59"/>
      <c r="Q24" s="59"/>
      <c r="R24" s="59"/>
      <c r="S24" s="59"/>
      <c r="T24" s="59"/>
      <c r="U24" s="59"/>
      <c r="V24" s="59"/>
    </row>
    <row r="25" spans="1:22" x14ac:dyDescent="0.2">
      <c r="A25" s="59"/>
      <c r="B25" s="59"/>
      <c r="C25" s="59"/>
      <c r="D25" s="59"/>
      <c r="E25" s="59"/>
      <c r="F25" s="59"/>
      <c r="G25" s="59"/>
      <c r="H25" s="59"/>
      <c r="I25" s="59"/>
      <c r="J25" s="59"/>
      <c r="K25" s="59"/>
      <c r="L25" s="59"/>
      <c r="M25" s="59"/>
      <c r="N25" s="59"/>
      <c r="O25" s="59"/>
      <c r="P25" s="59"/>
      <c r="Q25" s="59"/>
      <c r="R25" s="59"/>
      <c r="S25" s="59"/>
      <c r="T25" s="59"/>
      <c r="U25" s="59"/>
      <c r="V25" s="59"/>
    </row>
    <row r="26" spans="1:22" x14ac:dyDescent="0.2">
      <c r="A26" s="59"/>
      <c r="B26" s="59"/>
      <c r="C26" s="59"/>
      <c r="D26" s="59"/>
      <c r="E26" s="59"/>
      <c r="F26" s="59"/>
      <c r="G26" s="59"/>
      <c r="H26" s="59"/>
      <c r="I26" s="59"/>
      <c r="J26" s="59"/>
      <c r="K26" s="59"/>
      <c r="L26" s="59"/>
      <c r="M26" s="59"/>
      <c r="N26" s="59"/>
      <c r="O26" s="59"/>
      <c r="P26" s="59"/>
      <c r="Q26" s="59"/>
      <c r="R26" s="59"/>
      <c r="S26" s="59"/>
      <c r="T26" s="59"/>
      <c r="U26" s="59"/>
      <c r="V26" s="59"/>
    </row>
    <row r="27" spans="1:22" ht="18.75" x14ac:dyDescent="0.3">
      <c r="A27" s="59"/>
      <c r="B27" s="107"/>
      <c r="C27" s="59"/>
      <c r="D27" s="59"/>
      <c r="E27" s="59"/>
      <c r="F27" s="59"/>
      <c r="G27" s="59"/>
      <c r="H27" s="59"/>
      <c r="I27" s="59"/>
      <c r="J27" s="59"/>
      <c r="K27" s="59"/>
      <c r="L27" s="59"/>
      <c r="M27" s="59"/>
      <c r="N27" s="59"/>
      <c r="O27" s="59"/>
      <c r="P27" s="59"/>
      <c r="Q27" s="59"/>
      <c r="R27" s="59"/>
      <c r="S27" s="59"/>
      <c r="T27" s="59"/>
      <c r="U27" s="59"/>
      <c r="V27" s="59"/>
    </row>
    <row r="28" spans="1:22" x14ac:dyDescent="0.2">
      <c r="A28" s="59"/>
      <c r="B28" s="71"/>
      <c r="C28" s="59"/>
      <c r="D28" s="59"/>
      <c r="E28" s="59"/>
      <c r="F28" s="59"/>
      <c r="G28" s="59"/>
      <c r="H28" s="59"/>
      <c r="I28" s="59"/>
      <c r="J28" s="59"/>
      <c r="K28" s="59"/>
      <c r="L28" s="59"/>
      <c r="M28" s="59"/>
      <c r="N28" s="59"/>
      <c r="O28" s="59"/>
      <c r="P28" s="59"/>
      <c r="Q28" s="59"/>
      <c r="R28" s="59"/>
      <c r="S28" s="59"/>
      <c r="T28" s="59"/>
      <c r="U28" s="59"/>
      <c r="V28" s="59"/>
    </row>
    <row r="29" spans="1:22" x14ac:dyDescent="0.2">
      <c r="A29" s="59"/>
      <c r="B29" s="108"/>
      <c r="C29" s="59"/>
      <c r="D29" s="59"/>
      <c r="E29" s="59"/>
      <c r="F29" s="59"/>
      <c r="G29" s="59"/>
      <c r="H29" s="59"/>
      <c r="I29" s="59"/>
      <c r="J29" s="59"/>
      <c r="K29" s="59"/>
      <c r="L29" s="59"/>
      <c r="M29" s="59"/>
      <c r="N29" s="59"/>
      <c r="O29" s="59"/>
      <c r="P29" s="59"/>
      <c r="Q29" s="59"/>
      <c r="R29" s="59"/>
      <c r="S29" s="59"/>
      <c r="T29" s="59"/>
      <c r="U29" s="59"/>
      <c r="V29" s="59"/>
    </row>
    <row r="30" spans="1:22" x14ac:dyDescent="0.2">
      <c r="A30" s="60"/>
      <c r="B30" s="60"/>
      <c r="C30" s="60"/>
      <c r="D30" s="60"/>
      <c r="E30" s="60"/>
      <c r="F30" s="60"/>
      <c r="G30" s="60"/>
      <c r="H30" s="60"/>
      <c r="I30" s="60"/>
      <c r="J30" s="60"/>
      <c r="K30" s="60"/>
      <c r="L30" s="60"/>
      <c r="M30" s="60"/>
      <c r="N30" s="60"/>
      <c r="O30" s="60"/>
      <c r="P30" s="60"/>
      <c r="Q30" s="60"/>
      <c r="R30" s="60"/>
      <c r="S30" s="109"/>
      <c r="T30" s="109"/>
      <c r="U30" s="109"/>
      <c r="V30" s="109"/>
    </row>
    <row r="31" spans="1:22" x14ac:dyDescent="0.2">
      <c r="A31" s="60"/>
      <c r="B31" s="60"/>
      <c r="C31" s="60"/>
      <c r="D31" s="60"/>
      <c r="E31" s="60"/>
      <c r="F31" s="60"/>
      <c r="G31" s="60"/>
      <c r="H31" s="60"/>
      <c r="I31" s="60"/>
      <c r="J31" s="60"/>
      <c r="K31" s="60"/>
      <c r="L31" s="60"/>
      <c r="M31" s="60"/>
      <c r="N31" s="60"/>
      <c r="O31" s="60"/>
      <c r="P31" s="60"/>
      <c r="Q31" s="60"/>
      <c r="R31" s="60"/>
      <c r="S31" s="109"/>
      <c r="T31" s="109"/>
      <c r="U31" s="109"/>
      <c r="V31" s="109"/>
    </row>
    <row r="32" spans="1:22" x14ac:dyDescent="0.2">
      <c r="A32" s="60"/>
      <c r="B32" s="23" t="s">
        <v>127</v>
      </c>
      <c r="C32" s="110"/>
      <c r="D32" s="110"/>
      <c r="E32" s="110"/>
      <c r="F32" s="110"/>
      <c r="G32" s="110"/>
      <c r="H32" s="110"/>
      <c r="I32" s="110"/>
      <c r="J32" s="110"/>
      <c r="K32" s="110"/>
      <c r="L32" s="110"/>
      <c r="M32" s="110"/>
      <c r="N32" s="60"/>
      <c r="O32" s="60"/>
      <c r="P32" s="60"/>
      <c r="Q32" s="60"/>
      <c r="R32" s="60"/>
      <c r="S32" s="109"/>
      <c r="T32" s="109"/>
      <c r="U32" s="109"/>
      <c r="V32" s="109"/>
    </row>
    <row r="33" spans="1:22" x14ac:dyDescent="0.2">
      <c r="A33" s="109"/>
      <c r="B33" s="23" t="s">
        <v>197</v>
      </c>
      <c r="C33" s="109"/>
      <c r="D33" s="109"/>
      <c r="E33" s="109"/>
      <c r="F33" s="109"/>
      <c r="G33" s="109"/>
      <c r="H33" s="109"/>
      <c r="I33" s="109"/>
      <c r="J33" s="109"/>
      <c r="K33" s="109"/>
      <c r="L33" s="109"/>
      <c r="M33" s="109"/>
      <c r="N33" s="109"/>
      <c r="O33" s="109"/>
      <c r="P33" s="109"/>
      <c r="Q33" s="109"/>
      <c r="R33" s="109"/>
      <c r="S33" s="109"/>
      <c r="T33" s="109"/>
      <c r="U33" s="109"/>
      <c r="V33" s="109"/>
    </row>
    <row r="34" spans="1:22" x14ac:dyDescent="0.2">
      <c r="A34" s="109"/>
      <c r="B34" s="23" t="s">
        <v>131</v>
      </c>
      <c r="C34" s="109"/>
      <c r="D34" s="109"/>
      <c r="E34" s="109"/>
      <c r="F34" s="109"/>
      <c r="G34" s="109"/>
      <c r="H34" s="109"/>
      <c r="I34" s="109"/>
      <c r="J34" s="109"/>
      <c r="K34" s="109"/>
      <c r="L34" s="109"/>
      <c r="M34" s="109"/>
      <c r="N34" s="109"/>
      <c r="O34" s="109"/>
      <c r="P34" s="109"/>
      <c r="Q34" s="109"/>
      <c r="R34" s="109"/>
      <c r="S34" s="109"/>
      <c r="T34" s="109"/>
      <c r="U34" s="109"/>
      <c r="V34" s="109"/>
    </row>
  </sheetData>
  <mergeCells count="1">
    <mergeCell ref="A4:V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4"/>
  <sheetViews>
    <sheetView showGridLines="0" workbookViewId="0"/>
  </sheetViews>
  <sheetFormatPr defaultRowHeight="12.75" x14ac:dyDescent="0.2"/>
  <cols>
    <col min="1" max="1" width="9.140625" style="118"/>
    <col min="2" max="2" width="32.140625" style="118" customWidth="1"/>
    <col min="3" max="3" width="14.5703125" style="193" customWidth="1"/>
    <col min="4" max="4" width="15.85546875" style="194" customWidth="1"/>
    <col min="5" max="5" width="12.7109375" style="119" customWidth="1"/>
    <col min="6" max="6" width="9.7109375" style="119" customWidth="1"/>
    <col min="7" max="8" width="9.140625" style="119"/>
    <col min="9" max="16384" width="9.140625" style="118"/>
  </cols>
  <sheetData>
    <row r="1" spans="1:8" x14ac:dyDescent="0.2">
      <c r="A1" s="172"/>
      <c r="B1" s="177"/>
      <c r="C1" s="194"/>
      <c r="D1" s="193"/>
    </row>
    <row r="2" spans="1:8" ht="28.5" customHeight="1" x14ac:dyDescent="0.2">
      <c r="A2" s="237" t="s">
        <v>155</v>
      </c>
      <c r="B2" s="237"/>
      <c r="C2" s="237"/>
      <c r="D2" s="237"/>
      <c r="E2" s="237"/>
      <c r="F2" s="237"/>
    </row>
    <row r="3" spans="1:8" x14ac:dyDescent="0.2">
      <c r="C3" s="119"/>
      <c r="D3" s="193"/>
      <c r="E3" s="194"/>
    </row>
    <row r="4" spans="1:8" s="140" customFormat="1" ht="33.75" x14ac:dyDescent="0.2">
      <c r="A4" s="176" t="s">
        <v>3</v>
      </c>
      <c r="B4" s="176"/>
      <c r="C4" s="56" t="s">
        <v>156</v>
      </c>
      <c r="D4" s="56" t="s">
        <v>9</v>
      </c>
      <c r="E4" s="56" t="s">
        <v>13</v>
      </c>
      <c r="F4" s="56" t="s">
        <v>10</v>
      </c>
      <c r="G4" s="161"/>
      <c r="H4" s="173"/>
    </row>
    <row r="5" spans="1:8" s="130" customFormat="1" ht="11.25" x14ac:dyDescent="0.2">
      <c r="A5" s="195" t="s">
        <v>1</v>
      </c>
      <c r="B5" s="195"/>
      <c r="C5" s="79">
        <v>7569343.7485229988</v>
      </c>
      <c r="D5" s="79">
        <v>9886704.8319999985</v>
      </c>
      <c r="E5" s="79">
        <v>488018300.62</v>
      </c>
      <c r="F5" s="79">
        <v>584723</v>
      </c>
      <c r="G5" s="97"/>
      <c r="H5" s="97"/>
    </row>
    <row r="6" spans="1:8" s="130" customFormat="1" ht="20.25" customHeight="1" x14ac:dyDescent="0.2">
      <c r="A6" s="196" t="s">
        <v>4</v>
      </c>
      <c r="B6" s="196"/>
      <c r="C6" s="183"/>
      <c r="D6" s="184"/>
      <c r="E6" s="185">
        <v>66163781.609999999</v>
      </c>
      <c r="F6" s="185">
        <v>153614</v>
      </c>
      <c r="G6" s="97"/>
      <c r="H6" s="97"/>
    </row>
    <row r="7" spans="1:8" s="130" customFormat="1" ht="22.5" x14ac:dyDescent="0.2">
      <c r="A7" s="196">
        <v>1</v>
      </c>
      <c r="B7" s="188" t="s">
        <v>95</v>
      </c>
      <c r="C7" s="124">
        <v>275799.32103599998</v>
      </c>
      <c r="D7" s="185">
        <v>381490.52</v>
      </c>
      <c r="E7" s="185">
        <v>14090023.439999999</v>
      </c>
      <c r="F7" s="185">
        <v>18357</v>
      </c>
      <c r="G7" s="97"/>
      <c r="H7" s="97"/>
    </row>
    <row r="8" spans="1:8" s="130" customFormat="1" ht="33.75" x14ac:dyDescent="0.2">
      <c r="A8" s="196">
        <v>3</v>
      </c>
      <c r="B8" s="187" t="s">
        <v>121</v>
      </c>
      <c r="C8" s="124">
        <v>202206.40751600001</v>
      </c>
      <c r="D8" s="185">
        <v>320395.772</v>
      </c>
      <c r="E8" s="185">
        <v>8236168.4400000004</v>
      </c>
      <c r="F8" s="124">
        <v>12797</v>
      </c>
      <c r="G8" s="97"/>
      <c r="H8" s="97"/>
    </row>
    <row r="9" spans="1:8" s="130" customFormat="1" ht="11.25" x14ac:dyDescent="0.2">
      <c r="A9" s="196">
        <v>4</v>
      </c>
      <c r="B9" s="188" t="s">
        <v>96</v>
      </c>
      <c r="C9" s="124">
        <v>631479.80741600005</v>
      </c>
      <c r="D9" s="185">
        <v>905395.25300000003</v>
      </c>
      <c r="E9" s="185">
        <v>34200681.119999997</v>
      </c>
      <c r="F9" s="124">
        <v>48242</v>
      </c>
      <c r="G9" s="97"/>
      <c r="H9" s="97"/>
    </row>
    <row r="10" spans="1:8" s="130" customFormat="1" ht="22.5" x14ac:dyDescent="0.2">
      <c r="A10" s="196">
        <v>5</v>
      </c>
      <c r="B10" s="188" t="s">
        <v>97</v>
      </c>
      <c r="C10" s="124">
        <v>55932.502567000003</v>
      </c>
      <c r="D10" s="185">
        <v>144028.05100000001</v>
      </c>
      <c r="E10" s="185">
        <v>5666608.6100000003</v>
      </c>
      <c r="F10" s="124">
        <v>14243</v>
      </c>
      <c r="G10" s="97"/>
      <c r="H10" s="97"/>
    </row>
    <row r="11" spans="1:8" s="130" customFormat="1" ht="45" x14ac:dyDescent="0.2">
      <c r="A11" s="196">
        <v>6</v>
      </c>
      <c r="B11" s="188" t="s">
        <v>98</v>
      </c>
      <c r="C11" s="124">
        <v>1848685.886529</v>
      </c>
      <c r="D11" s="185">
        <v>2018738.7309999999</v>
      </c>
      <c r="E11" s="185">
        <v>91828717.299999997</v>
      </c>
      <c r="F11" s="124">
        <v>94608</v>
      </c>
      <c r="G11" s="97"/>
      <c r="H11" s="97"/>
    </row>
    <row r="12" spans="1:8" s="130" customFormat="1" ht="22.5" x14ac:dyDescent="0.2">
      <c r="A12" s="196">
        <v>7</v>
      </c>
      <c r="B12" s="188" t="s">
        <v>99</v>
      </c>
      <c r="C12" s="124">
        <v>99152.819457000005</v>
      </c>
      <c r="D12" s="185">
        <v>208097.62100000001</v>
      </c>
      <c r="E12" s="185">
        <v>3834410.05</v>
      </c>
      <c r="F12" s="124">
        <v>7857</v>
      </c>
      <c r="G12" s="97"/>
      <c r="H12" s="97"/>
    </row>
    <row r="13" spans="1:8" s="130" customFormat="1" ht="33.75" x14ac:dyDescent="0.2">
      <c r="A13" s="196">
        <v>8</v>
      </c>
      <c r="B13" s="188" t="s">
        <v>100</v>
      </c>
      <c r="C13" s="124">
        <v>548295.76852399996</v>
      </c>
      <c r="D13" s="185">
        <v>793204.147</v>
      </c>
      <c r="E13" s="185">
        <v>30761131.390000001</v>
      </c>
      <c r="F13" s="124">
        <v>41824</v>
      </c>
      <c r="G13" s="97"/>
      <c r="H13" s="97"/>
    </row>
    <row r="14" spans="1:8" s="130" customFormat="1" ht="11.25" x14ac:dyDescent="0.2">
      <c r="A14" s="196">
        <v>9</v>
      </c>
      <c r="B14" s="188" t="s">
        <v>101</v>
      </c>
      <c r="C14" s="124">
        <v>270714.43180199998</v>
      </c>
      <c r="D14" s="185">
        <v>429117.04</v>
      </c>
      <c r="E14" s="185">
        <v>14205235.32</v>
      </c>
      <c r="F14" s="124">
        <v>23758</v>
      </c>
      <c r="G14" s="97"/>
      <c r="H14" s="97"/>
    </row>
    <row r="15" spans="1:8" s="130" customFormat="1" ht="22.5" x14ac:dyDescent="0.2">
      <c r="A15" s="196">
        <v>10</v>
      </c>
      <c r="B15" s="188" t="s">
        <v>102</v>
      </c>
      <c r="C15" s="124">
        <v>758703.13676899998</v>
      </c>
      <c r="D15" s="185">
        <v>835807.49399999995</v>
      </c>
      <c r="E15" s="185">
        <v>41837922.289999999</v>
      </c>
      <c r="F15" s="124">
        <v>46786</v>
      </c>
      <c r="G15" s="97"/>
      <c r="H15" s="97"/>
    </row>
    <row r="16" spans="1:8" s="130" customFormat="1" ht="56.25" x14ac:dyDescent="0.2">
      <c r="A16" s="196">
        <v>11</v>
      </c>
      <c r="B16" s="188" t="s">
        <v>103</v>
      </c>
      <c r="C16" s="124">
        <v>410276.97866399999</v>
      </c>
      <c r="D16" s="185">
        <v>512862.94799999997</v>
      </c>
      <c r="E16" s="185">
        <v>28077624.629999999</v>
      </c>
      <c r="F16" s="124">
        <v>33215</v>
      </c>
      <c r="G16" s="97"/>
      <c r="H16" s="97"/>
    </row>
    <row r="17" spans="1:8" s="130" customFormat="1" ht="11.25" x14ac:dyDescent="0.2">
      <c r="A17" s="196">
        <v>12</v>
      </c>
      <c r="B17" s="188" t="s">
        <v>104</v>
      </c>
      <c r="C17" s="124">
        <v>215447.44239899999</v>
      </c>
      <c r="D17" s="185">
        <v>272630.39</v>
      </c>
      <c r="E17" s="185">
        <v>20505253.699999999</v>
      </c>
      <c r="F17" s="124">
        <v>24113</v>
      </c>
      <c r="G17" s="97"/>
      <c r="H17" s="97"/>
    </row>
    <row r="18" spans="1:8" s="130" customFormat="1" ht="11.25" x14ac:dyDescent="0.2">
      <c r="A18" s="196">
        <v>13</v>
      </c>
      <c r="B18" s="188" t="s">
        <v>105</v>
      </c>
      <c r="C18" s="124">
        <v>190064.860682</v>
      </c>
      <c r="D18" s="185">
        <v>259722.13699999999</v>
      </c>
      <c r="E18" s="185">
        <v>15123446.140000001</v>
      </c>
      <c r="F18" s="124">
        <v>19638</v>
      </c>
      <c r="G18" s="97"/>
      <c r="H18" s="97"/>
    </row>
    <row r="19" spans="1:8" s="130" customFormat="1" ht="22.5" x14ac:dyDescent="0.2">
      <c r="A19" s="196">
        <v>14</v>
      </c>
      <c r="B19" s="188" t="s">
        <v>106</v>
      </c>
      <c r="C19" s="124">
        <v>100373.406795</v>
      </c>
      <c r="D19" s="185">
        <v>164216.82</v>
      </c>
      <c r="E19" s="185">
        <v>4219883.1100000003</v>
      </c>
      <c r="F19" s="124">
        <v>6487</v>
      </c>
      <c r="G19" s="97"/>
      <c r="H19" s="97"/>
    </row>
    <row r="20" spans="1:8" s="130" customFormat="1" ht="11.25" x14ac:dyDescent="0.2">
      <c r="A20" s="196">
        <v>15</v>
      </c>
      <c r="B20" s="188" t="s">
        <v>107</v>
      </c>
      <c r="C20" s="124">
        <v>77926.460240999993</v>
      </c>
      <c r="D20" s="185">
        <v>75203.948999999993</v>
      </c>
      <c r="E20" s="185">
        <v>11794469.09</v>
      </c>
      <c r="F20" s="124">
        <v>6008</v>
      </c>
      <c r="G20" s="97"/>
      <c r="H20" s="97"/>
    </row>
    <row r="21" spans="1:8" s="130" customFormat="1" ht="22.5" x14ac:dyDescent="0.2">
      <c r="A21" s="196">
        <v>16</v>
      </c>
      <c r="B21" s="188" t="s">
        <v>108</v>
      </c>
      <c r="C21" s="124">
        <v>280001.37547299999</v>
      </c>
      <c r="D21" s="185">
        <v>252345.334</v>
      </c>
      <c r="E21" s="185">
        <v>29040233.620000001</v>
      </c>
      <c r="F21" s="124">
        <v>27054</v>
      </c>
      <c r="G21" s="97"/>
      <c r="H21" s="97"/>
    </row>
    <row r="22" spans="1:8" s="130" customFormat="1" ht="67.5" x14ac:dyDescent="0.2">
      <c r="A22" s="196">
        <v>17</v>
      </c>
      <c r="B22" s="188" t="s">
        <v>122</v>
      </c>
      <c r="C22" s="124">
        <v>32216.391092000002</v>
      </c>
      <c r="D22" s="185">
        <v>28826.694</v>
      </c>
      <c r="E22" s="185">
        <v>8116436.1600000001</v>
      </c>
      <c r="F22" s="124">
        <v>3045</v>
      </c>
      <c r="G22" s="97"/>
      <c r="H22" s="97"/>
    </row>
    <row r="23" spans="1:8" s="130" customFormat="1" ht="22.5" x14ac:dyDescent="0.2">
      <c r="A23" s="196">
        <v>18</v>
      </c>
      <c r="B23" s="188" t="s">
        <v>109</v>
      </c>
      <c r="C23" s="124">
        <v>1177571.208662</v>
      </c>
      <c r="D23" s="185">
        <v>1562292.2080000001</v>
      </c>
      <c r="E23" s="185">
        <v>92430734.629999995</v>
      </c>
      <c r="F23" s="124">
        <v>106377</v>
      </c>
      <c r="G23" s="97"/>
      <c r="H23" s="97"/>
    </row>
    <row r="24" spans="1:8" s="130" customFormat="1" ht="45" x14ac:dyDescent="0.2">
      <c r="A24" s="196">
        <v>19</v>
      </c>
      <c r="B24" s="188" t="s">
        <v>110</v>
      </c>
      <c r="C24" s="124">
        <v>316962.28452599997</v>
      </c>
      <c r="D24" s="185">
        <v>599214.20400000003</v>
      </c>
      <c r="E24" s="185">
        <v>27123776.379999999</v>
      </c>
      <c r="F24" s="124">
        <v>41279</v>
      </c>
      <c r="G24" s="97"/>
      <c r="H24" s="97"/>
    </row>
    <row r="25" spans="1:8" s="130" customFormat="1" ht="11.25" x14ac:dyDescent="0.2">
      <c r="A25" s="196">
        <v>20</v>
      </c>
      <c r="B25" s="188" t="s">
        <v>111</v>
      </c>
      <c r="C25" s="124">
        <v>77533.258373000004</v>
      </c>
      <c r="D25" s="185">
        <v>123115.519</v>
      </c>
      <c r="E25" s="185">
        <v>6925545.2000000002</v>
      </c>
      <c r="F25" s="124">
        <v>9035</v>
      </c>
      <c r="G25" s="97"/>
      <c r="H25" s="97"/>
    </row>
    <row r="26" spans="1:8" s="130" customFormat="1" ht="12" thickBot="1" x14ac:dyDescent="0.25">
      <c r="A26" s="197"/>
      <c r="B26" s="198"/>
      <c r="C26" s="132"/>
      <c r="D26" s="132"/>
      <c r="E26" s="132"/>
      <c r="F26" s="132"/>
      <c r="G26" s="97"/>
      <c r="H26" s="97"/>
    </row>
    <row r="27" spans="1:8" s="130" customFormat="1" ht="11.25" x14ac:dyDescent="0.2">
      <c r="A27" s="196"/>
      <c r="B27" s="183"/>
      <c r="C27" s="184"/>
      <c r="D27" s="191"/>
      <c r="E27" s="97"/>
      <c r="F27" s="97"/>
      <c r="G27" s="97"/>
      <c r="H27" s="97"/>
    </row>
    <row r="28" spans="1:8" s="130" customFormat="1" ht="11.25" x14ac:dyDescent="0.2">
      <c r="A28" s="196"/>
      <c r="B28" s="183"/>
      <c r="C28" s="184"/>
      <c r="D28" s="191"/>
      <c r="E28" s="97"/>
      <c r="F28" s="97"/>
      <c r="G28" s="97"/>
      <c r="H28" s="97"/>
    </row>
    <row r="29" spans="1:8" s="130" customFormat="1" x14ac:dyDescent="0.2">
      <c r="A29" s="125"/>
      <c r="B29" s="183"/>
      <c r="C29" s="184"/>
      <c r="D29" s="191"/>
      <c r="E29" s="97"/>
      <c r="F29" s="97"/>
      <c r="G29" s="97"/>
      <c r="H29" s="97"/>
    </row>
    <row r="30" spans="1:8" s="130" customFormat="1" ht="11.25" x14ac:dyDescent="0.2">
      <c r="A30" s="196"/>
      <c r="B30" s="183"/>
      <c r="C30" s="184"/>
      <c r="D30" s="191"/>
      <c r="E30" s="97"/>
      <c r="F30" s="97"/>
      <c r="G30" s="97"/>
      <c r="H30" s="97"/>
    </row>
    <row r="31" spans="1:8" s="130" customFormat="1" ht="11.25" x14ac:dyDescent="0.2">
      <c r="C31" s="184"/>
      <c r="D31" s="192"/>
      <c r="E31" s="97"/>
      <c r="F31" s="97"/>
      <c r="G31" s="97"/>
      <c r="H31" s="97"/>
    </row>
    <row r="32" spans="1:8" s="130" customFormat="1" ht="11.25" x14ac:dyDescent="0.2">
      <c r="C32" s="184"/>
      <c r="D32" s="192"/>
      <c r="E32" s="97"/>
      <c r="F32" s="97"/>
      <c r="G32" s="97"/>
      <c r="H32" s="97"/>
    </row>
    <row r="33" spans="3:8" s="130" customFormat="1" ht="11.25" x14ac:dyDescent="0.2">
      <c r="C33" s="184"/>
      <c r="D33" s="192"/>
      <c r="E33" s="97"/>
      <c r="F33" s="97"/>
      <c r="G33" s="97"/>
      <c r="H33" s="97"/>
    </row>
    <row r="34" spans="3:8" s="130" customFormat="1" ht="11.25" x14ac:dyDescent="0.2">
      <c r="C34" s="184"/>
      <c r="D34" s="192"/>
      <c r="E34" s="97"/>
      <c r="F34" s="97"/>
      <c r="G34" s="97"/>
      <c r="H34" s="97"/>
    </row>
  </sheetData>
  <mergeCells count="1">
    <mergeCell ref="A2:F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4"/>
  <sheetViews>
    <sheetView showGridLines="0" workbookViewId="0"/>
  </sheetViews>
  <sheetFormatPr defaultRowHeight="12.75" x14ac:dyDescent="0.2"/>
  <cols>
    <col min="1" max="1" width="9.140625" style="118"/>
    <col min="2" max="2" width="38.42578125" style="118" customWidth="1"/>
    <col min="3" max="3" width="14.5703125" style="119" customWidth="1"/>
    <col min="4" max="4" width="15.140625" style="152" customWidth="1"/>
    <col min="5" max="5" width="12.7109375" style="119" customWidth="1"/>
    <col min="6" max="8" width="9.140625" style="119"/>
    <col min="9" max="16384" width="9.140625" style="118"/>
  </cols>
  <sheetData>
    <row r="1" spans="1:17" x14ac:dyDescent="0.2">
      <c r="A1" s="172"/>
      <c r="B1" s="177"/>
      <c r="C1" s="152"/>
      <c r="D1" s="119"/>
    </row>
    <row r="2" spans="1:17" ht="25.5" customHeight="1" x14ac:dyDescent="0.2">
      <c r="A2" s="237" t="s">
        <v>157</v>
      </c>
      <c r="B2" s="237"/>
      <c r="C2" s="237"/>
      <c r="D2" s="237"/>
      <c r="E2" s="237"/>
      <c r="F2" s="237"/>
    </row>
    <row r="3" spans="1:17" x14ac:dyDescent="0.2">
      <c r="D3" s="119"/>
      <c r="E3" s="152"/>
    </row>
    <row r="4" spans="1:17" s="140" customFormat="1" ht="22.5" x14ac:dyDescent="0.2">
      <c r="A4" s="176" t="s">
        <v>3</v>
      </c>
      <c r="B4" s="176"/>
      <c r="C4" s="56" t="s">
        <v>158</v>
      </c>
      <c r="D4" s="56" t="s">
        <v>9</v>
      </c>
      <c r="E4" s="56" t="s">
        <v>13</v>
      </c>
      <c r="F4" s="56" t="s">
        <v>10</v>
      </c>
      <c r="G4" s="161"/>
      <c r="H4" s="173"/>
    </row>
    <row r="5" spans="1:17" s="130" customFormat="1" ht="11.25" x14ac:dyDescent="0.2">
      <c r="A5" s="195" t="s">
        <v>1</v>
      </c>
      <c r="B5" s="195"/>
      <c r="C5" s="79">
        <v>8659129.3991240002</v>
      </c>
      <c r="D5" s="79">
        <v>11905787.344999999</v>
      </c>
      <c r="E5" s="79">
        <v>597261358.7299999</v>
      </c>
      <c r="F5" s="79">
        <v>674717</v>
      </c>
      <c r="G5" s="97"/>
      <c r="H5" s="97"/>
    </row>
    <row r="6" spans="1:17" s="130" customFormat="1" ht="24" customHeight="1" x14ac:dyDescent="0.2">
      <c r="A6" s="196" t="s">
        <v>4</v>
      </c>
      <c r="B6" s="196"/>
      <c r="C6" s="124"/>
      <c r="D6" s="185"/>
      <c r="E6" s="185">
        <v>36530355.829999998</v>
      </c>
      <c r="F6" s="124">
        <v>100120</v>
      </c>
      <c r="G6" s="97"/>
      <c r="H6" s="97"/>
    </row>
    <row r="7" spans="1:17" s="130" customFormat="1" ht="22.5" x14ac:dyDescent="0.2">
      <c r="A7" s="196">
        <v>1</v>
      </c>
      <c r="B7" s="188" t="s">
        <v>95</v>
      </c>
      <c r="C7" s="124">
        <v>1661368.7484269999</v>
      </c>
      <c r="D7" s="185">
        <v>1966387.98</v>
      </c>
      <c r="E7" s="185">
        <v>108609465.95999999</v>
      </c>
      <c r="F7" s="124">
        <v>86837</v>
      </c>
      <c r="G7" s="97"/>
      <c r="H7" s="97"/>
      <c r="M7" s="199"/>
      <c r="N7" s="199"/>
      <c r="O7" s="199"/>
      <c r="P7" s="199"/>
      <c r="Q7" s="199"/>
    </row>
    <row r="8" spans="1:17" s="130" customFormat="1" ht="11.25" x14ac:dyDescent="0.2">
      <c r="A8" s="196">
        <v>2</v>
      </c>
      <c r="B8" s="188" t="s">
        <v>120</v>
      </c>
      <c r="C8" s="124" t="s">
        <v>115</v>
      </c>
      <c r="D8" s="185" t="s">
        <v>115</v>
      </c>
      <c r="E8" s="185" t="s">
        <v>115</v>
      </c>
      <c r="F8" s="124" t="s">
        <v>115</v>
      </c>
      <c r="G8" s="97"/>
      <c r="H8" s="97"/>
      <c r="M8" s="199"/>
      <c r="N8" s="199"/>
      <c r="O8" s="199"/>
      <c r="P8" s="199"/>
      <c r="Q8" s="199"/>
    </row>
    <row r="9" spans="1:17" s="130" customFormat="1" ht="22.5" x14ac:dyDescent="0.2">
      <c r="A9" s="196">
        <v>3</v>
      </c>
      <c r="B9" s="187" t="s">
        <v>121</v>
      </c>
      <c r="C9" s="124">
        <v>49992.466843000002</v>
      </c>
      <c r="D9" s="185">
        <v>192837.47500000001</v>
      </c>
      <c r="E9" s="185">
        <v>1995631.5</v>
      </c>
      <c r="F9" s="124">
        <v>6008</v>
      </c>
      <c r="G9" s="97"/>
      <c r="H9" s="97"/>
      <c r="M9" s="199"/>
      <c r="N9" s="199"/>
      <c r="O9" s="199"/>
      <c r="P9" s="199"/>
      <c r="Q9" s="199"/>
    </row>
    <row r="10" spans="1:17" s="130" customFormat="1" ht="11.25" x14ac:dyDescent="0.2">
      <c r="A10" s="196">
        <v>4</v>
      </c>
      <c r="B10" s="188" t="s">
        <v>96</v>
      </c>
      <c r="C10" s="124">
        <v>842292.63612100005</v>
      </c>
      <c r="D10" s="185">
        <v>1205080.0519999999</v>
      </c>
      <c r="E10" s="185">
        <v>45448612.609999999</v>
      </c>
      <c r="F10" s="124">
        <v>61120</v>
      </c>
      <c r="G10" s="97"/>
      <c r="H10" s="97"/>
      <c r="M10" s="199"/>
      <c r="N10" s="199"/>
      <c r="O10" s="199"/>
      <c r="P10" s="199"/>
      <c r="Q10" s="199"/>
    </row>
    <row r="11" spans="1:17" s="130" customFormat="1" ht="11.25" x14ac:dyDescent="0.2">
      <c r="A11" s="196">
        <v>5</v>
      </c>
      <c r="B11" s="188" t="s">
        <v>97</v>
      </c>
      <c r="C11" s="124">
        <v>65665.660302000004</v>
      </c>
      <c r="D11" s="185">
        <v>84461.267999999996</v>
      </c>
      <c r="E11" s="185">
        <v>7694891.1500000004</v>
      </c>
      <c r="F11" s="124">
        <v>8943</v>
      </c>
      <c r="G11" s="97"/>
      <c r="H11" s="97"/>
      <c r="M11" s="199"/>
      <c r="N11" s="199"/>
      <c r="O11" s="199"/>
      <c r="P11" s="199"/>
      <c r="Q11" s="199"/>
    </row>
    <row r="12" spans="1:17" s="130" customFormat="1" ht="33.75" x14ac:dyDescent="0.2">
      <c r="A12" s="196">
        <v>6</v>
      </c>
      <c r="B12" s="188" t="s">
        <v>98</v>
      </c>
      <c r="C12" s="124">
        <v>780087.41337700002</v>
      </c>
      <c r="D12" s="185">
        <v>1094316.118</v>
      </c>
      <c r="E12" s="185">
        <v>44043921.990000002</v>
      </c>
      <c r="F12" s="124">
        <v>52048</v>
      </c>
      <c r="G12" s="97"/>
      <c r="H12" s="97"/>
      <c r="M12" s="199"/>
      <c r="N12" s="199"/>
      <c r="O12" s="199"/>
      <c r="P12" s="199"/>
      <c r="Q12" s="199"/>
    </row>
    <row r="13" spans="1:17" s="130" customFormat="1" ht="22.5" x14ac:dyDescent="0.2">
      <c r="A13" s="196">
        <v>7</v>
      </c>
      <c r="B13" s="188" t="s">
        <v>99</v>
      </c>
      <c r="C13" s="124">
        <v>63564.067813000001</v>
      </c>
      <c r="D13" s="185">
        <v>177945.03599999999</v>
      </c>
      <c r="E13" s="185">
        <v>2776392.3</v>
      </c>
      <c r="F13" s="124">
        <v>6927</v>
      </c>
      <c r="G13" s="97"/>
      <c r="H13" s="97"/>
      <c r="M13" s="199"/>
      <c r="N13" s="199"/>
      <c r="O13" s="199"/>
      <c r="P13" s="199"/>
      <c r="Q13" s="199"/>
    </row>
    <row r="14" spans="1:17" s="130" customFormat="1" ht="22.5" x14ac:dyDescent="0.2">
      <c r="A14" s="196">
        <v>8</v>
      </c>
      <c r="B14" s="188" t="s">
        <v>100</v>
      </c>
      <c r="C14" s="124">
        <v>726321.94354500005</v>
      </c>
      <c r="D14" s="185">
        <v>909035.73899999994</v>
      </c>
      <c r="E14" s="185">
        <v>47122102.340000004</v>
      </c>
      <c r="F14" s="124">
        <v>55122</v>
      </c>
      <c r="G14" s="97"/>
      <c r="H14" s="97"/>
      <c r="M14" s="199"/>
      <c r="N14" s="199"/>
      <c r="O14" s="199"/>
      <c r="P14" s="199"/>
      <c r="Q14" s="199"/>
    </row>
    <row r="15" spans="1:17" s="130" customFormat="1" ht="11.25" x14ac:dyDescent="0.2">
      <c r="A15" s="196">
        <v>9</v>
      </c>
      <c r="B15" s="188" t="s">
        <v>101</v>
      </c>
      <c r="C15" s="124">
        <v>458644.93086199998</v>
      </c>
      <c r="D15" s="185">
        <v>764588.89199999999</v>
      </c>
      <c r="E15" s="185">
        <v>25300631.690000001</v>
      </c>
      <c r="F15" s="124">
        <v>40687</v>
      </c>
      <c r="G15" s="97"/>
      <c r="H15" s="97"/>
      <c r="M15" s="199"/>
      <c r="N15" s="199"/>
      <c r="O15" s="199"/>
      <c r="P15" s="199"/>
      <c r="Q15" s="199"/>
    </row>
    <row r="16" spans="1:17" s="130" customFormat="1" ht="11.25" x14ac:dyDescent="0.2">
      <c r="A16" s="196">
        <v>10</v>
      </c>
      <c r="B16" s="188" t="s">
        <v>102</v>
      </c>
      <c r="C16" s="124">
        <v>717855.25656400004</v>
      </c>
      <c r="D16" s="185">
        <v>877789.43</v>
      </c>
      <c r="E16" s="185">
        <v>41177947.460000001</v>
      </c>
      <c r="F16" s="124">
        <v>48649</v>
      </c>
      <c r="G16" s="97"/>
      <c r="H16" s="97"/>
      <c r="M16" s="199"/>
      <c r="N16" s="199"/>
      <c r="O16" s="199"/>
      <c r="P16" s="199"/>
      <c r="Q16" s="199"/>
    </row>
    <row r="17" spans="1:17" s="130" customFormat="1" ht="45" x14ac:dyDescent="0.2">
      <c r="A17" s="196">
        <v>11</v>
      </c>
      <c r="B17" s="188" t="s">
        <v>103</v>
      </c>
      <c r="C17" s="124">
        <v>414742.98041100003</v>
      </c>
      <c r="D17" s="185">
        <v>469739.60700000002</v>
      </c>
      <c r="E17" s="185">
        <v>31075926.77</v>
      </c>
      <c r="F17" s="124">
        <v>29938</v>
      </c>
      <c r="G17" s="97"/>
      <c r="H17" s="97"/>
      <c r="M17" s="199"/>
      <c r="N17" s="199"/>
      <c r="O17" s="199"/>
      <c r="P17" s="199"/>
      <c r="Q17" s="199"/>
    </row>
    <row r="18" spans="1:17" s="130" customFormat="1" ht="11.25" x14ac:dyDescent="0.2">
      <c r="A18" s="196">
        <v>12</v>
      </c>
      <c r="B18" s="188" t="s">
        <v>104</v>
      </c>
      <c r="C18" s="124">
        <v>360854.23619700002</v>
      </c>
      <c r="D18" s="185">
        <v>380862.12</v>
      </c>
      <c r="E18" s="185">
        <v>44478626.43</v>
      </c>
      <c r="F18" s="124">
        <v>37418</v>
      </c>
      <c r="G18" s="97"/>
      <c r="H18" s="97"/>
      <c r="M18" s="199"/>
      <c r="N18" s="199"/>
      <c r="O18" s="199"/>
      <c r="P18" s="199"/>
      <c r="Q18" s="199"/>
    </row>
    <row r="19" spans="1:17" s="130" customFormat="1" ht="11.25" x14ac:dyDescent="0.2">
      <c r="A19" s="196">
        <v>13</v>
      </c>
      <c r="B19" s="188" t="s">
        <v>105</v>
      </c>
      <c r="C19" s="124">
        <v>342934.39196500002</v>
      </c>
      <c r="D19" s="185">
        <v>356284.86599999998</v>
      </c>
      <c r="E19" s="185">
        <v>34585278.890000001</v>
      </c>
      <c r="F19" s="124">
        <v>33064</v>
      </c>
      <c r="G19" s="97"/>
      <c r="H19" s="97"/>
      <c r="M19" s="199"/>
      <c r="N19" s="199"/>
      <c r="O19" s="199"/>
      <c r="P19" s="199"/>
      <c r="Q19" s="199"/>
    </row>
    <row r="20" spans="1:17" s="130" customFormat="1" ht="11.25" x14ac:dyDescent="0.2">
      <c r="A20" s="196">
        <v>14</v>
      </c>
      <c r="B20" s="188" t="s">
        <v>106</v>
      </c>
      <c r="C20" s="124">
        <v>294708.16785700002</v>
      </c>
      <c r="D20" s="185">
        <v>766528.22199999995</v>
      </c>
      <c r="E20" s="185">
        <v>11965960.800000001</v>
      </c>
      <c r="F20" s="124">
        <v>30752</v>
      </c>
      <c r="G20" s="97"/>
      <c r="H20" s="97"/>
      <c r="M20" s="199"/>
      <c r="N20" s="199"/>
      <c r="O20" s="199"/>
      <c r="P20" s="199"/>
      <c r="Q20" s="199"/>
    </row>
    <row r="21" spans="1:17" s="130" customFormat="1" ht="11.25" x14ac:dyDescent="0.2">
      <c r="A21" s="196">
        <v>15</v>
      </c>
      <c r="B21" s="188" t="s">
        <v>107</v>
      </c>
      <c r="C21" s="124">
        <v>34075.796355999999</v>
      </c>
      <c r="D21" s="185">
        <v>83183.464999999997</v>
      </c>
      <c r="E21" s="185">
        <v>4397292.13</v>
      </c>
      <c r="F21" s="124">
        <v>10502</v>
      </c>
      <c r="G21" s="97"/>
      <c r="H21" s="97"/>
      <c r="M21" s="199"/>
      <c r="N21" s="199"/>
      <c r="O21" s="199"/>
      <c r="P21" s="199"/>
      <c r="Q21" s="199"/>
    </row>
    <row r="22" spans="1:17" s="130" customFormat="1" ht="22.5" x14ac:dyDescent="0.2">
      <c r="A22" s="196">
        <v>16</v>
      </c>
      <c r="B22" s="188" t="s">
        <v>108</v>
      </c>
      <c r="C22" s="124">
        <v>105437.468656</v>
      </c>
      <c r="D22" s="185">
        <v>135118.29800000001</v>
      </c>
      <c r="E22" s="185">
        <v>14566627.949999999</v>
      </c>
      <c r="F22" s="124">
        <v>13236</v>
      </c>
      <c r="G22" s="97"/>
      <c r="H22" s="97"/>
      <c r="M22" s="199"/>
      <c r="N22" s="199"/>
      <c r="O22" s="199"/>
      <c r="P22" s="199"/>
      <c r="Q22" s="199"/>
    </row>
    <row r="23" spans="1:17" s="130" customFormat="1" ht="56.25" x14ac:dyDescent="0.2">
      <c r="A23" s="196">
        <v>17</v>
      </c>
      <c r="B23" s="188" t="s">
        <v>122</v>
      </c>
      <c r="C23" s="124">
        <v>40446.347005000003</v>
      </c>
      <c r="D23" s="185">
        <v>31341.538</v>
      </c>
      <c r="E23" s="185">
        <v>11653536.779999999</v>
      </c>
      <c r="F23" s="124">
        <v>4321</v>
      </c>
      <c r="G23" s="97"/>
      <c r="H23" s="97"/>
      <c r="M23" s="199"/>
      <c r="N23" s="199"/>
      <c r="O23" s="199"/>
      <c r="P23" s="199"/>
      <c r="Q23" s="199"/>
    </row>
    <row r="24" spans="1:17" s="130" customFormat="1" ht="22.5" x14ac:dyDescent="0.2">
      <c r="A24" s="196">
        <v>18</v>
      </c>
      <c r="B24" s="188" t="s">
        <v>109</v>
      </c>
      <c r="C24" s="124">
        <v>1262644.0552930001</v>
      </c>
      <c r="D24" s="185">
        <v>1762089.415</v>
      </c>
      <c r="E24" s="185">
        <v>93756807.599999994</v>
      </c>
      <c r="F24" s="124">
        <v>114882</v>
      </c>
      <c r="G24" s="97"/>
      <c r="H24" s="97"/>
      <c r="M24" s="199"/>
      <c r="N24" s="199"/>
      <c r="O24" s="199"/>
      <c r="P24" s="199"/>
      <c r="Q24" s="199"/>
    </row>
    <row r="25" spans="1:17" s="130" customFormat="1" ht="33.75" x14ac:dyDescent="0.2">
      <c r="A25" s="196">
        <v>19</v>
      </c>
      <c r="B25" s="188" t="s">
        <v>110</v>
      </c>
      <c r="C25" s="124">
        <v>299579.88590699999</v>
      </c>
      <c r="D25" s="185">
        <v>457059.29599999997</v>
      </c>
      <c r="E25" s="185">
        <v>20728350.09</v>
      </c>
      <c r="F25" s="124">
        <v>25439</v>
      </c>
      <c r="G25" s="97"/>
      <c r="H25" s="97"/>
      <c r="M25" s="199"/>
      <c r="N25" s="199"/>
      <c r="O25" s="199"/>
      <c r="P25" s="199"/>
      <c r="Q25" s="199"/>
    </row>
    <row r="26" spans="1:17" s="130" customFormat="1" ht="12" thickBot="1" x14ac:dyDescent="0.25">
      <c r="A26" s="197">
        <v>20</v>
      </c>
      <c r="B26" s="198" t="s">
        <v>111</v>
      </c>
      <c r="C26" s="132">
        <v>137879.69816900001</v>
      </c>
      <c r="D26" s="132">
        <v>191104.07500000001</v>
      </c>
      <c r="E26" s="132">
        <v>5866730.5599999996</v>
      </c>
      <c r="F26" s="132">
        <v>8807</v>
      </c>
      <c r="G26" s="97"/>
      <c r="H26" s="97"/>
      <c r="M26" s="199"/>
      <c r="N26" s="199"/>
      <c r="O26" s="199"/>
      <c r="P26" s="199"/>
      <c r="Q26" s="199"/>
    </row>
    <row r="27" spans="1:17" s="130" customFormat="1" ht="11.25" x14ac:dyDescent="0.2">
      <c r="A27" s="196"/>
      <c r="B27" s="183"/>
      <c r="C27" s="97"/>
      <c r="D27" s="183"/>
      <c r="E27" s="97"/>
      <c r="F27" s="97"/>
      <c r="G27" s="97"/>
      <c r="H27" s="97"/>
      <c r="M27" s="199"/>
      <c r="N27" s="199"/>
      <c r="O27" s="199"/>
      <c r="P27" s="199"/>
      <c r="Q27" s="199"/>
    </row>
    <row r="28" spans="1:17" s="130" customFormat="1" ht="11.25" x14ac:dyDescent="0.2">
      <c r="A28" s="196"/>
      <c r="B28" s="183"/>
      <c r="C28" s="97"/>
      <c r="D28" s="183"/>
      <c r="E28" s="97"/>
      <c r="F28" s="97"/>
      <c r="G28" s="97"/>
      <c r="H28" s="97"/>
    </row>
    <row r="29" spans="1:17" s="130" customFormat="1" ht="11.25" x14ac:dyDescent="0.2">
      <c r="A29" s="196"/>
      <c r="B29" s="183"/>
      <c r="C29" s="97"/>
      <c r="D29" s="183"/>
      <c r="E29" s="97"/>
      <c r="F29" s="97"/>
      <c r="G29" s="97"/>
      <c r="H29" s="97"/>
    </row>
    <row r="30" spans="1:17" s="130" customFormat="1" x14ac:dyDescent="0.2">
      <c r="A30" s="125"/>
      <c r="B30" s="183"/>
      <c r="C30" s="97"/>
      <c r="D30" s="183"/>
      <c r="E30" s="97"/>
      <c r="F30" s="97"/>
      <c r="G30" s="97"/>
      <c r="H30" s="97"/>
    </row>
    <row r="31" spans="1:17" s="130" customFormat="1" ht="11.25" x14ac:dyDescent="0.2">
      <c r="C31" s="97"/>
      <c r="D31" s="200"/>
      <c r="E31" s="97"/>
      <c r="F31" s="97"/>
      <c r="G31" s="97"/>
      <c r="H31" s="97"/>
    </row>
    <row r="32" spans="1:17" s="130" customFormat="1" ht="11.25" x14ac:dyDescent="0.2">
      <c r="C32" s="97"/>
      <c r="D32" s="200"/>
      <c r="E32" s="97"/>
      <c r="F32" s="97"/>
      <c r="G32" s="97"/>
      <c r="H32" s="97"/>
    </row>
    <row r="33" spans="3:8" s="130" customFormat="1" ht="11.25" x14ac:dyDescent="0.2">
      <c r="C33" s="97"/>
      <c r="D33" s="200"/>
      <c r="E33" s="97"/>
      <c r="F33" s="97"/>
      <c r="G33" s="97"/>
      <c r="H33" s="97"/>
    </row>
    <row r="34" spans="3:8" s="130" customFormat="1" ht="11.25" x14ac:dyDescent="0.2">
      <c r="C34" s="97"/>
      <c r="D34" s="200"/>
      <c r="E34" s="97"/>
      <c r="F34" s="97"/>
      <c r="G34" s="97"/>
      <c r="H34" s="97"/>
    </row>
  </sheetData>
  <mergeCells count="1">
    <mergeCell ref="A2:F2"/>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6"/>
  <sheetViews>
    <sheetView showGridLines="0" workbookViewId="0"/>
  </sheetViews>
  <sheetFormatPr defaultRowHeight="12.75" x14ac:dyDescent="0.2"/>
  <cols>
    <col min="1" max="1" width="9.140625" style="118"/>
    <col min="2" max="2" width="35.42578125" style="118" customWidth="1"/>
    <col min="3" max="3" width="13.85546875" style="119" customWidth="1"/>
    <col min="4" max="4" width="12.5703125" style="152" customWidth="1"/>
    <col min="5" max="5" width="13.140625" style="119" customWidth="1"/>
    <col min="6" max="6" width="12.5703125" style="119" customWidth="1"/>
    <col min="7" max="8" width="9.140625" style="119"/>
    <col min="9" max="16384" width="9.140625" style="118"/>
  </cols>
  <sheetData>
    <row r="1" spans="1:8" x14ac:dyDescent="0.2">
      <c r="A1" s="172"/>
      <c r="B1" s="177"/>
      <c r="C1" s="152"/>
      <c r="D1" s="119"/>
      <c r="F1" s="152"/>
    </row>
    <row r="2" spans="1:8" ht="28.5" customHeight="1" x14ac:dyDescent="0.2">
      <c r="A2" s="237" t="s">
        <v>166</v>
      </c>
      <c r="B2" s="237"/>
      <c r="C2" s="237"/>
      <c r="D2" s="237"/>
      <c r="E2" s="237"/>
      <c r="F2" s="237"/>
    </row>
    <row r="3" spans="1:8" x14ac:dyDescent="0.2">
      <c r="D3" s="119"/>
      <c r="E3" s="152"/>
    </row>
    <row r="4" spans="1:8" s="140" customFormat="1" ht="45" x14ac:dyDescent="0.2">
      <c r="A4" s="176" t="s">
        <v>3</v>
      </c>
      <c r="B4" s="176"/>
      <c r="C4" s="56" t="s">
        <v>117</v>
      </c>
      <c r="D4" s="56" t="s">
        <v>9</v>
      </c>
      <c r="E4" s="142" t="s">
        <v>7</v>
      </c>
      <c r="F4" s="56" t="s">
        <v>10</v>
      </c>
      <c r="G4" s="161"/>
      <c r="H4" s="173"/>
    </row>
    <row r="5" spans="1:8" s="130" customFormat="1" ht="11.25" x14ac:dyDescent="0.2">
      <c r="A5" s="195" t="s">
        <v>1</v>
      </c>
      <c r="B5" s="195"/>
      <c r="C5" s="79">
        <v>1237365.38005</v>
      </c>
      <c r="D5" s="79">
        <v>4087465.503</v>
      </c>
      <c r="E5" s="79">
        <v>86440393.969999984</v>
      </c>
      <c r="F5" s="79">
        <v>293200</v>
      </c>
      <c r="G5" s="97"/>
      <c r="H5" s="97"/>
    </row>
    <row r="6" spans="1:8" s="130" customFormat="1" ht="20.25" customHeight="1" x14ac:dyDescent="0.2">
      <c r="A6" s="196" t="s">
        <v>4</v>
      </c>
      <c r="B6" s="196"/>
      <c r="C6" s="124"/>
      <c r="D6" s="185"/>
      <c r="E6" s="185">
        <v>48885577.119999997</v>
      </c>
      <c r="F6" s="124">
        <v>343179</v>
      </c>
      <c r="G6" s="97"/>
      <c r="H6" s="97"/>
    </row>
    <row r="7" spans="1:8" s="130" customFormat="1" ht="22.5" x14ac:dyDescent="0.2">
      <c r="A7" s="196">
        <v>1</v>
      </c>
      <c r="B7" s="188" t="s">
        <v>95</v>
      </c>
      <c r="C7" s="124">
        <v>18654.195006999998</v>
      </c>
      <c r="D7" s="185">
        <v>56111.502999999997</v>
      </c>
      <c r="E7" s="185">
        <v>3387753.65</v>
      </c>
      <c r="F7" s="124">
        <v>4405</v>
      </c>
      <c r="G7" s="97"/>
      <c r="H7" s="97"/>
    </row>
    <row r="8" spans="1:8" s="130" customFormat="1" ht="33.75" x14ac:dyDescent="0.2">
      <c r="A8" s="196">
        <v>3</v>
      </c>
      <c r="B8" s="187" t="s">
        <v>121</v>
      </c>
      <c r="C8" s="124">
        <v>21777.071459999999</v>
      </c>
      <c r="D8" s="124">
        <v>116488.857</v>
      </c>
      <c r="E8" s="124">
        <v>967983.08</v>
      </c>
      <c r="F8" s="124">
        <v>4147</v>
      </c>
      <c r="G8" s="97"/>
      <c r="H8" s="97"/>
    </row>
    <row r="9" spans="1:8" s="130" customFormat="1" ht="11.25" x14ac:dyDescent="0.2">
      <c r="A9" s="196">
        <v>4</v>
      </c>
      <c r="B9" s="188" t="s">
        <v>96</v>
      </c>
      <c r="C9" s="124">
        <v>96036.804697</v>
      </c>
      <c r="D9" s="124">
        <v>385174.978</v>
      </c>
      <c r="E9" s="124">
        <v>5801196.7800000003</v>
      </c>
      <c r="F9" s="124">
        <v>21707</v>
      </c>
      <c r="G9" s="97"/>
      <c r="H9" s="97"/>
    </row>
    <row r="10" spans="1:8" s="130" customFormat="1" ht="22.5" x14ac:dyDescent="0.2">
      <c r="A10" s="196">
        <v>5</v>
      </c>
      <c r="B10" s="188" t="s">
        <v>97</v>
      </c>
      <c r="C10" s="124">
        <v>2162.5494659999999</v>
      </c>
      <c r="D10" s="124">
        <v>12036.159</v>
      </c>
      <c r="E10" s="124">
        <v>233621.2</v>
      </c>
      <c r="F10" s="124">
        <v>1283</v>
      </c>
      <c r="G10" s="97"/>
      <c r="H10" s="97"/>
    </row>
    <row r="11" spans="1:8" s="130" customFormat="1" ht="45" x14ac:dyDescent="0.2">
      <c r="A11" s="196">
        <v>6</v>
      </c>
      <c r="B11" s="188" t="s">
        <v>98</v>
      </c>
      <c r="C11" s="124">
        <v>205621.137403</v>
      </c>
      <c r="D11" s="124">
        <v>540020.17599999998</v>
      </c>
      <c r="E11" s="124">
        <v>12514036.800000001</v>
      </c>
      <c r="F11" s="124">
        <v>29618</v>
      </c>
      <c r="G11" s="97"/>
      <c r="H11" s="97"/>
    </row>
    <row r="12" spans="1:8" s="130" customFormat="1" ht="22.5" x14ac:dyDescent="0.2">
      <c r="A12" s="196">
        <v>7</v>
      </c>
      <c r="B12" s="188" t="s">
        <v>99</v>
      </c>
      <c r="C12" s="124">
        <v>4974.7321929999998</v>
      </c>
      <c r="D12" s="185">
        <v>26987.313999999998</v>
      </c>
      <c r="E12" s="185">
        <v>415872.22</v>
      </c>
      <c r="F12" s="124">
        <v>1606</v>
      </c>
      <c r="G12" s="97"/>
      <c r="H12" s="97"/>
    </row>
    <row r="13" spans="1:8" s="130" customFormat="1" ht="22.5" x14ac:dyDescent="0.2">
      <c r="A13" s="196">
        <v>8</v>
      </c>
      <c r="B13" s="188" t="s">
        <v>100</v>
      </c>
      <c r="C13" s="124">
        <v>119049.25154700001</v>
      </c>
      <c r="D13" s="185">
        <v>400654.033</v>
      </c>
      <c r="E13" s="185">
        <v>7259507.6399999997</v>
      </c>
      <c r="F13" s="124">
        <v>29543</v>
      </c>
      <c r="G13" s="97"/>
      <c r="H13" s="97"/>
    </row>
    <row r="14" spans="1:8" s="130" customFormat="1" ht="11.25" x14ac:dyDescent="0.2">
      <c r="A14" s="196">
        <v>9</v>
      </c>
      <c r="B14" s="188" t="s">
        <v>101</v>
      </c>
      <c r="C14" s="124">
        <v>69617.308011999994</v>
      </c>
      <c r="D14" s="185">
        <v>187419.58900000001</v>
      </c>
      <c r="E14" s="185">
        <v>3576753.7</v>
      </c>
      <c r="F14" s="124">
        <v>11226</v>
      </c>
      <c r="G14" s="97"/>
      <c r="H14" s="97"/>
    </row>
    <row r="15" spans="1:8" s="130" customFormat="1" ht="22.5" x14ac:dyDescent="0.2">
      <c r="A15" s="196">
        <v>10</v>
      </c>
      <c r="B15" s="188" t="s">
        <v>102</v>
      </c>
      <c r="C15" s="124">
        <v>93023.260829000006</v>
      </c>
      <c r="D15" s="185">
        <v>321333.49599999998</v>
      </c>
      <c r="E15" s="185">
        <v>5760379.8300000001</v>
      </c>
      <c r="F15" s="124">
        <v>21510</v>
      </c>
      <c r="G15" s="97"/>
      <c r="H15" s="97"/>
    </row>
    <row r="16" spans="1:8" s="130" customFormat="1" ht="45" x14ac:dyDescent="0.2">
      <c r="A16" s="196">
        <v>11</v>
      </c>
      <c r="B16" s="188" t="s">
        <v>103</v>
      </c>
      <c r="C16" s="124">
        <v>48187.424102999998</v>
      </c>
      <c r="D16" s="185">
        <v>125409.17</v>
      </c>
      <c r="E16" s="185">
        <v>4317169.1900000004</v>
      </c>
      <c r="F16" s="124">
        <v>11152</v>
      </c>
      <c r="G16" s="97"/>
      <c r="H16" s="97"/>
    </row>
    <row r="17" spans="1:8" s="130" customFormat="1" ht="11.25" x14ac:dyDescent="0.2">
      <c r="A17" s="196">
        <v>12</v>
      </c>
      <c r="B17" s="188" t="s">
        <v>104</v>
      </c>
      <c r="C17" s="124">
        <v>41570.337425999998</v>
      </c>
      <c r="D17" s="185">
        <v>194071.53099999999</v>
      </c>
      <c r="E17" s="185">
        <v>5503781.04</v>
      </c>
      <c r="F17" s="124">
        <v>33199</v>
      </c>
      <c r="G17" s="97"/>
      <c r="H17" s="97"/>
    </row>
    <row r="18" spans="1:8" s="130" customFormat="1" ht="11.25" x14ac:dyDescent="0.2">
      <c r="A18" s="196">
        <v>13</v>
      </c>
      <c r="B18" s="188" t="s">
        <v>105</v>
      </c>
      <c r="C18" s="124">
        <v>31580.269404999999</v>
      </c>
      <c r="D18" s="185">
        <v>102217.75900000001</v>
      </c>
      <c r="E18" s="185">
        <v>4358499.51</v>
      </c>
      <c r="F18" s="124">
        <v>14001</v>
      </c>
      <c r="G18" s="97"/>
      <c r="H18" s="97"/>
    </row>
    <row r="19" spans="1:8" s="130" customFormat="1" ht="11.25" x14ac:dyDescent="0.2">
      <c r="A19" s="196">
        <v>14</v>
      </c>
      <c r="B19" s="188" t="s">
        <v>106</v>
      </c>
      <c r="C19" s="124">
        <v>7012.9260569999997</v>
      </c>
      <c r="D19" s="185">
        <v>37723.565000000002</v>
      </c>
      <c r="E19" s="185">
        <v>359039.04</v>
      </c>
      <c r="F19" s="124">
        <v>1700</v>
      </c>
      <c r="G19" s="97"/>
      <c r="H19" s="97"/>
    </row>
    <row r="20" spans="1:8" s="130" customFormat="1" ht="11.25" x14ac:dyDescent="0.2">
      <c r="A20" s="196">
        <v>15</v>
      </c>
      <c r="B20" s="188" t="s">
        <v>107</v>
      </c>
      <c r="C20" s="124">
        <v>5415.7512260000003</v>
      </c>
      <c r="D20" s="185">
        <v>23586.984</v>
      </c>
      <c r="E20" s="185">
        <v>912486.91</v>
      </c>
      <c r="F20" s="124">
        <v>3718</v>
      </c>
      <c r="G20" s="97"/>
      <c r="H20" s="97"/>
    </row>
    <row r="21" spans="1:8" s="130" customFormat="1" ht="22.5" x14ac:dyDescent="0.2">
      <c r="A21" s="196">
        <v>16</v>
      </c>
      <c r="B21" s="188" t="s">
        <v>108</v>
      </c>
      <c r="C21" s="124">
        <v>18183.281242000001</v>
      </c>
      <c r="D21" s="185">
        <v>65177.023000000001</v>
      </c>
      <c r="E21" s="185">
        <v>2862223.49</v>
      </c>
      <c r="F21" s="124">
        <v>11359</v>
      </c>
      <c r="G21" s="97"/>
      <c r="H21" s="97"/>
    </row>
    <row r="22" spans="1:8" s="130" customFormat="1" ht="56.25" x14ac:dyDescent="0.2">
      <c r="A22" s="196">
        <v>17</v>
      </c>
      <c r="B22" s="188" t="s">
        <v>122</v>
      </c>
      <c r="C22" s="124">
        <v>472.63492000000002</v>
      </c>
      <c r="D22" s="185">
        <v>2014.886</v>
      </c>
      <c r="E22" s="185">
        <v>170177.53</v>
      </c>
      <c r="F22" s="124">
        <v>169</v>
      </c>
      <c r="G22" s="97"/>
      <c r="H22" s="97"/>
    </row>
    <row r="23" spans="1:8" s="130" customFormat="1" ht="22.5" x14ac:dyDescent="0.2">
      <c r="A23" s="196">
        <v>18</v>
      </c>
      <c r="B23" s="188" t="s">
        <v>109</v>
      </c>
      <c r="C23" s="124">
        <v>304891.56197699998</v>
      </c>
      <c r="D23" s="185">
        <v>941443.61199999996</v>
      </c>
      <c r="E23" s="185">
        <v>19368612.59</v>
      </c>
      <c r="F23" s="124">
        <v>60735</v>
      </c>
      <c r="G23" s="97"/>
      <c r="H23" s="97"/>
    </row>
    <row r="24" spans="1:8" s="130" customFormat="1" ht="45" x14ac:dyDescent="0.2">
      <c r="A24" s="196">
        <v>19</v>
      </c>
      <c r="B24" s="188" t="s">
        <v>110</v>
      </c>
      <c r="C24" s="124">
        <v>43503.011574999997</v>
      </c>
      <c r="D24" s="185">
        <v>292230.57500000001</v>
      </c>
      <c r="E24" s="185">
        <v>2588580.33</v>
      </c>
      <c r="F24" s="124">
        <v>16361</v>
      </c>
      <c r="G24" s="97"/>
      <c r="H24" s="97"/>
    </row>
    <row r="25" spans="1:8" s="130" customFormat="1" ht="11.25" x14ac:dyDescent="0.2">
      <c r="A25" s="196">
        <v>20</v>
      </c>
      <c r="B25" s="188" t="s">
        <v>111</v>
      </c>
      <c r="C25" s="124">
        <v>105631.871505</v>
      </c>
      <c r="D25" s="185">
        <v>257364.29300000001</v>
      </c>
      <c r="E25" s="185">
        <v>6082719.4400000004</v>
      </c>
      <c r="F25" s="124">
        <v>15761</v>
      </c>
      <c r="G25" s="97"/>
      <c r="H25" s="97"/>
    </row>
    <row r="26" spans="1:8" s="130" customFormat="1" ht="11.25" x14ac:dyDescent="0.2">
      <c r="A26" s="201"/>
      <c r="B26" s="202"/>
      <c r="C26" s="151"/>
      <c r="D26" s="151"/>
      <c r="E26" s="151"/>
      <c r="F26" s="151"/>
      <c r="G26" s="97"/>
      <c r="H26" s="97"/>
    </row>
    <row r="27" spans="1:8" s="130" customFormat="1" x14ac:dyDescent="0.2">
      <c r="A27" s="196"/>
      <c r="B27" s="183"/>
      <c r="C27" s="97"/>
      <c r="D27" s="183"/>
      <c r="E27" s="97"/>
      <c r="F27" s="119"/>
      <c r="G27" s="97"/>
      <c r="H27" s="97"/>
    </row>
    <row r="28" spans="1:8" s="130" customFormat="1" ht="11.25" x14ac:dyDescent="0.2">
      <c r="A28" s="196"/>
      <c r="B28" s="183"/>
      <c r="C28" s="97"/>
      <c r="D28" s="183"/>
      <c r="E28" s="97"/>
      <c r="F28" s="97"/>
      <c r="G28" s="97"/>
      <c r="H28" s="97"/>
    </row>
    <row r="29" spans="1:8" s="130" customFormat="1" ht="11.25" x14ac:dyDescent="0.2">
      <c r="A29" s="196"/>
      <c r="B29" s="183"/>
      <c r="C29" s="97"/>
      <c r="D29" s="183"/>
      <c r="E29" s="97"/>
      <c r="F29" s="97"/>
      <c r="G29" s="97"/>
      <c r="H29" s="97"/>
    </row>
    <row r="30" spans="1:8" s="130" customFormat="1" x14ac:dyDescent="0.2">
      <c r="A30" s="125"/>
      <c r="B30" s="183"/>
      <c r="C30" s="97"/>
      <c r="D30" s="183"/>
      <c r="E30" s="97"/>
      <c r="F30" s="97"/>
      <c r="G30" s="97"/>
      <c r="H30" s="97"/>
    </row>
    <row r="31" spans="1:8" s="130" customFormat="1" ht="11.25" x14ac:dyDescent="0.2">
      <c r="C31" s="97"/>
      <c r="D31" s="200"/>
      <c r="E31" s="97"/>
      <c r="F31" s="97"/>
      <c r="G31" s="97"/>
      <c r="H31" s="97"/>
    </row>
    <row r="32" spans="1:8" s="130" customFormat="1" ht="11.25" x14ac:dyDescent="0.2">
      <c r="C32" s="97"/>
      <c r="D32" s="200"/>
      <c r="E32" s="97"/>
      <c r="F32" s="97"/>
      <c r="G32" s="97"/>
      <c r="H32" s="97"/>
    </row>
    <row r="33" spans="3:8" s="130" customFormat="1" ht="11.25" x14ac:dyDescent="0.2">
      <c r="C33" s="97"/>
      <c r="D33" s="200"/>
      <c r="E33" s="97"/>
      <c r="F33" s="97"/>
      <c r="G33" s="97"/>
      <c r="H33" s="97"/>
    </row>
    <row r="34" spans="3:8" s="130" customFormat="1" ht="11.25" x14ac:dyDescent="0.2">
      <c r="C34" s="97"/>
      <c r="D34" s="200"/>
      <c r="E34" s="97"/>
      <c r="F34" s="97"/>
      <c r="G34" s="97"/>
      <c r="H34" s="97"/>
    </row>
    <row r="36" spans="3:8" x14ac:dyDescent="0.2">
      <c r="E36" s="120"/>
    </row>
  </sheetData>
  <mergeCells count="1">
    <mergeCell ref="A2:F2"/>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8"/>
  <sheetViews>
    <sheetView showGridLines="0" workbookViewId="0"/>
  </sheetViews>
  <sheetFormatPr defaultRowHeight="12.75" x14ac:dyDescent="0.2"/>
  <cols>
    <col min="1" max="1" width="33.7109375" style="118" customWidth="1"/>
    <col min="2" max="2" width="17.140625" style="118" customWidth="1"/>
    <col min="3" max="3" width="13.140625" style="119" customWidth="1"/>
    <col min="4" max="4" width="10.5703125" style="119" customWidth="1"/>
    <col min="5" max="5" width="9.28515625" style="119" bestFit="1" customWidth="1"/>
    <col min="6" max="8" width="9.140625" style="119"/>
    <col min="9" max="16384" width="9.140625" style="118"/>
  </cols>
  <sheetData>
    <row r="1" spans="1:12" x14ac:dyDescent="0.2">
      <c r="A1" s="125"/>
    </row>
    <row r="3" spans="1:12" x14ac:dyDescent="0.2">
      <c r="A3" s="209" t="s">
        <v>159</v>
      </c>
      <c r="B3" s="177"/>
      <c r="C3" s="152"/>
    </row>
    <row r="4" spans="1:12" x14ac:dyDescent="0.2">
      <c r="D4" s="152"/>
    </row>
    <row r="5" spans="1:12" ht="33.75" x14ac:dyDescent="0.2">
      <c r="A5" s="176" t="s">
        <v>17</v>
      </c>
      <c r="B5" s="176" t="s">
        <v>173</v>
      </c>
      <c r="C5" s="56" t="s">
        <v>9</v>
      </c>
      <c r="D5" s="56" t="s">
        <v>13</v>
      </c>
      <c r="E5" s="56" t="s">
        <v>5</v>
      </c>
      <c r="F5" s="161"/>
    </row>
    <row r="6" spans="1:12" x14ac:dyDescent="0.2">
      <c r="F6" s="193"/>
    </row>
    <row r="7" spans="1:12" x14ac:dyDescent="0.2">
      <c r="A7" s="139" t="s">
        <v>19</v>
      </c>
      <c r="B7" s="208">
        <v>227200.247515</v>
      </c>
      <c r="C7" s="143">
        <v>414990.69099999999</v>
      </c>
      <c r="D7" s="143">
        <v>10051515.689999999</v>
      </c>
      <c r="E7" s="143">
        <v>16360</v>
      </c>
      <c r="F7" s="206"/>
    </row>
    <row r="8" spans="1:12" x14ac:dyDescent="0.2">
      <c r="A8" s="207" t="s">
        <v>21</v>
      </c>
      <c r="B8" s="211">
        <v>6.9603326108168273E-2</v>
      </c>
      <c r="C8" s="211">
        <v>3.5858314144614246E-2</v>
      </c>
      <c r="D8" s="211">
        <v>4.7949850674003348E-2</v>
      </c>
      <c r="E8" s="211">
        <v>2.5008904454061426E-2</v>
      </c>
      <c r="L8" s="206"/>
    </row>
    <row r="9" spans="1:12" x14ac:dyDescent="0.2">
      <c r="A9" s="139" t="s">
        <v>18</v>
      </c>
      <c r="B9" s="143">
        <v>142154.374897</v>
      </c>
      <c r="C9" s="143">
        <v>329713.19500000001</v>
      </c>
      <c r="D9" s="143">
        <v>5678573.2300000004</v>
      </c>
      <c r="E9" s="143">
        <v>12954</v>
      </c>
      <c r="F9" s="206"/>
    </row>
    <row r="10" spans="1:12" x14ac:dyDescent="0.2">
      <c r="A10" s="207" t="s">
        <v>22</v>
      </c>
      <c r="B10" s="211">
        <v>4.5464984434552803E-2</v>
      </c>
      <c r="C10" s="211">
        <v>3.4342798237531683E-2</v>
      </c>
      <c r="D10" s="211">
        <v>3.0683463733175525E-2</v>
      </c>
      <c r="E10" s="211">
        <v>2.2849865412634632E-2</v>
      </c>
      <c r="F10" s="206"/>
    </row>
    <row r="11" spans="1:12" x14ac:dyDescent="0.2">
      <c r="A11" s="139" t="s">
        <v>20</v>
      </c>
      <c r="B11" s="143">
        <v>29231.461428999999</v>
      </c>
      <c r="C11" s="143">
        <v>76202.838000000003</v>
      </c>
      <c r="D11" s="143">
        <v>1481397.35</v>
      </c>
      <c r="E11" s="143">
        <v>4121</v>
      </c>
      <c r="F11" s="206"/>
    </row>
    <row r="12" spans="1:12" ht="13.5" thickBot="1" x14ac:dyDescent="0.25">
      <c r="A12" s="205" t="s">
        <v>1</v>
      </c>
      <c r="B12" s="204">
        <v>398586.08384099999</v>
      </c>
      <c r="C12" s="204">
        <v>820906.72399999993</v>
      </c>
      <c r="D12" s="204">
        <v>17211486.27</v>
      </c>
      <c r="E12" s="204">
        <v>33435</v>
      </c>
      <c r="F12" s="203"/>
    </row>
    <row r="18" spans="2:7" x14ac:dyDescent="0.2">
      <c r="B18" s="128"/>
      <c r="C18" s="126"/>
      <c r="D18" s="126"/>
      <c r="E18" s="126"/>
      <c r="F18" s="126"/>
      <c r="G18" s="126"/>
    </row>
  </sheetData>
  <pageMargins left="0.7" right="0.7" top="0.75" bottom="0.75" header="0.3" footer="0.3"/>
  <pageSetup paperSize="9"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0"/>
  <sheetViews>
    <sheetView showGridLines="0" workbookViewId="0">
      <selection activeCell="H27" sqref="H27"/>
    </sheetView>
  </sheetViews>
  <sheetFormatPr defaultRowHeight="12.75" x14ac:dyDescent="0.2"/>
  <cols>
    <col min="1" max="1" width="17.42578125" style="118" customWidth="1"/>
    <col min="2" max="2" width="19.140625" style="118" customWidth="1"/>
    <col min="3" max="3" width="17.42578125" style="119" customWidth="1"/>
    <col min="4" max="4" width="15.42578125" style="119" customWidth="1"/>
    <col min="5" max="5" width="13" style="119" customWidth="1"/>
    <col min="6" max="7" width="11.5703125" style="119" customWidth="1"/>
    <col min="8" max="8" width="13.28515625" style="119" customWidth="1"/>
    <col min="9" max="13" width="9.140625" style="118"/>
    <col min="14" max="14" width="11.5703125" style="118" customWidth="1"/>
    <col min="15" max="16384" width="9.140625" style="118"/>
  </cols>
  <sheetData>
    <row r="1" spans="1:19" ht="39.75" customHeight="1" x14ac:dyDescent="0.2">
      <c r="A1" s="239" t="s">
        <v>176</v>
      </c>
      <c r="B1" s="239"/>
      <c r="C1" s="239"/>
      <c r="D1" s="239"/>
      <c r="E1" s="239"/>
      <c r="F1" s="239"/>
      <c r="G1" s="239"/>
      <c r="I1" s="141"/>
    </row>
    <row r="2" spans="1:19" x14ac:dyDescent="0.2">
      <c r="A2" s="128"/>
      <c r="B2" s="128"/>
      <c r="C2" s="126"/>
      <c r="D2" s="126"/>
      <c r="E2" s="126"/>
      <c r="F2" s="126"/>
      <c r="G2" s="126"/>
    </row>
    <row r="3" spans="1:19" s="140" customFormat="1" ht="33.75" customHeight="1" x14ac:dyDescent="0.2">
      <c r="A3" s="238" t="s">
        <v>163</v>
      </c>
      <c r="B3" s="238"/>
      <c r="C3" s="142" t="s">
        <v>11</v>
      </c>
      <c r="D3" s="142" t="s">
        <v>9</v>
      </c>
      <c r="E3" s="142" t="s">
        <v>7</v>
      </c>
      <c r="F3" s="142" t="s">
        <v>5</v>
      </c>
      <c r="G3" s="142" t="s">
        <v>8</v>
      </c>
      <c r="H3" s="56" t="s">
        <v>6</v>
      </c>
    </row>
    <row r="4" spans="1:19" s="130" customFormat="1" ht="11.25" x14ac:dyDescent="0.2">
      <c r="A4" s="139" t="s">
        <v>0</v>
      </c>
      <c r="B4" s="130" t="s">
        <v>32</v>
      </c>
      <c r="C4" s="124">
        <v>72725.977835942394</v>
      </c>
      <c r="D4" s="143">
        <v>172880.78899999999</v>
      </c>
      <c r="E4" s="143">
        <v>3053438</v>
      </c>
      <c r="F4" s="143">
        <v>7945</v>
      </c>
      <c r="G4" s="143"/>
      <c r="H4" s="143"/>
      <c r="L4" s="124"/>
      <c r="M4" s="124"/>
      <c r="N4" s="124"/>
      <c r="O4" s="124"/>
      <c r="P4" s="124"/>
      <c r="Q4" s="124"/>
      <c r="R4" s="124"/>
      <c r="S4" s="124"/>
    </row>
    <row r="5" spans="1:19" s="130" customFormat="1" ht="11.25" x14ac:dyDescent="0.2">
      <c r="A5" s="139" t="s">
        <v>145</v>
      </c>
      <c r="B5" s="130" t="s">
        <v>146</v>
      </c>
      <c r="C5" s="124" t="s">
        <v>115</v>
      </c>
      <c r="D5" s="124" t="s">
        <v>115</v>
      </c>
      <c r="E5" s="124" t="s">
        <v>115</v>
      </c>
      <c r="F5" s="124" t="s">
        <v>115</v>
      </c>
      <c r="G5" s="124"/>
      <c r="H5" s="124"/>
      <c r="L5" s="124"/>
      <c r="M5" s="124"/>
      <c r="N5" s="124"/>
      <c r="O5" s="124"/>
      <c r="P5" s="124"/>
      <c r="Q5" s="124"/>
      <c r="R5" s="124"/>
      <c r="S5" s="124"/>
    </row>
    <row r="6" spans="1:19" s="130" customFormat="1" ht="11.25" x14ac:dyDescent="0.2">
      <c r="A6" s="139" t="s">
        <v>33</v>
      </c>
      <c r="B6" s="130" t="s">
        <v>34</v>
      </c>
      <c r="C6" s="124">
        <v>14283.855857930799</v>
      </c>
      <c r="D6" s="124">
        <v>54901.595999999998</v>
      </c>
      <c r="E6" s="124">
        <v>905239</v>
      </c>
      <c r="F6" s="124">
        <v>3728</v>
      </c>
      <c r="G6" s="124">
        <v>35015</v>
      </c>
      <c r="H6" s="124">
        <v>149</v>
      </c>
      <c r="I6" s="124"/>
      <c r="L6" s="124"/>
      <c r="M6" s="124"/>
      <c r="N6" s="124"/>
      <c r="O6" s="124"/>
      <c r="P6" s="124"/>
      <c r="Q6" s="124"/>
      <c r="R6" s="124"/>
      <c r="S6" s="124"/>
    </row>
    <row r="7" spans="1:19" s="130" customFormat="1" ht="11.25" x14ac:dyDescent="0.2">
      <c r="A7" s="139" t="s">
        <v>35</v>
      </c>
      <c r="B7" s="130" t="s">
        <v>36</v>
      </c>
      <c r="C7" s="124" t="s">
        <v>115</v>
      </c>
      <c r="D7" s="124" t="s">
        <v>115</v>
      </c>
      <c r="E7" s="124" t="s">
        <v>115</v>
      </c>
      <c r="F7" s="124" t="s">
        <v>115</v>
      </c>
      <c r="G7" s="124"/>
      <c r="H7" s="124"/>
      <c r="I7" s="124"/>
      <c r="L7" s="124"/>
      <c r="M7" s="124"/>
      <c r="N7" s="124"/>
      <c r="O7" s="124"/>
      <c r="P7" s="124"/>
      <c r="Q7" s="124"/>
      <c r="R7" s="124"/>
      <c r="S7" s="124"/>
    </row>
    <row r="8" spans="1:19" s="130" customFormat="1" ht="11.25" x14ac:dyDescent="0.2">
      <c r="A8" s="139" t="s">
        <v>147</v>
      </c>
      <c r="B8" s="130" t="s">
        <v>148</v>
      </c>
      <c r="C8" s="124" t="s">
        <v>115</v>
      </c>
      <c r="D8" s="124" t="s">
        <v>115</v>
      </c>
      <c r="E8" s="124" t="s">
        <v>115</v>
      </c>
      <c r="F8" s="124" t="s">
        <v>115</v>
      </c>
      <c r="G8" s="124"/>
      <c r="H8" s="124"/>
      <c r="I8" s="124"/>
      <c r="L8" s="124"/>
      <c r="M8" s="124"/>
      <c r="N8" s="124"/>
      <c r="O8" s="124"/>
      <c r="P8" s="124"/>
      <c r="Q8" s="124"/>
      <c r="R8" s="124"/>
      <c r="S8" s="124"/>
    </row>
    <row r="9" spans="1:19" s="130" customFormat="1" ht="11.25" x14ac:dyDescent="0.2">
      <c r="A9" s="139" t="s">
        <v>37</v>
      </c>
      <c r="B9" s="130" t="s">
        <v>38</v>
      </c>
      <c r="C9" s="124">
        <v>10083.276183753</v>
      </c>
      <c r="D9" s="124">
        <v>41636.214</v>
      </c>
      <c r="E9" s="124">
        <v>643756</v>
      </c>
      <c r="F9" s="124">
        <v>2234</v>
      </c>
      <c r="G9" s="124"/>
      <c r="H9" s="124"/>
      <c r="I9" s="124"/>
      <c r="L9" s="124"/>
      <c r="M9" s="124"/>
      <c r="N9" s="124"/>
      <c r="O9" s="124"/>
      <c r="P9" s="124"/>
      <c r="Q9" s="124"/>
      <c r="R9" s="124"/>
      <c r="S9" s="124"/>
    </row>
    <row r="10" spans="1:19" s="130" customFormat="1" ht="11.25" x14ac:dyDescent="0.2">
      <c r="A10" s="139" t="s">
        <v>41</v>
      </c>
      <c r="B10" s="130" t="s">
        <v>42</v>
      </c>
      <c r="C10" s="124">
        <v>77020.635616338302</v>
      </c>
      <c r="D10" s="124">
        <v>226135.141</v>
      </c>
      <c r="E10" s="124">
        <v>5237368</v>
      </c>
      <c r="F10" s="124">
        <v>13482</v>
      </c>
      <c r="G10" s="124">
        <v>205548</v>
      </c>
      <c r="H10" s="124">
        <v>981</v>
      </c>
      <c r="I10" s="124"/>
      <c r="L10" s="124"/>
      <c r="M10" s="124"/>
      <c r="N10" s="124"/>
      <c r="O10" s="124"/>
      <c r="P10" s="124"/>
      <c r="Q10" s="124"/>
      <c r="R10" s="124"/>
      <c r="S10" s="124"/>
    </row>
    <row r="11" spans="1:19" s="130" customFormat="1" ht="11.25" x14ac:dyDescent="0.2">
      <c r="A11" s="139" t="s">
        <v>43</v>
      </c>
      <c r="B11" s="130" t="s">
        <v>44</v>
      </c>
      <c r="C11" s="124">
        <v>527895.11347752798</v>
      </c>
      <c r="D11" s="124">
        <v>1619051.615</v>
      </c>
      <c r="E11" s="124">
        <v>32231328</v>
      </c>
      <c r="F11" s="124">
        <v>91511</v>
      </c>
      <c r="G11" s="124">
        <v>5350806</v>
      </c>
      <c r="H11" s="124">
        <v>23862</v>
      </c>
      <c r="I11" s="124"/>
      <c r="L11" s="124"/>
      <c r="M11" s="124"/>
      <c r="N11" s="124"/>
      <c r="O11" s="124"/>
      <c r="P11" s="124"/>
      <c r="Q11" s="124"/>
      <c r="R11" s="124"/>
      <c r="S11" s="124"/>
    </row>
    <row r="12" spans="1:19" s="130" customFormat="1" ht="11.25" x14ac:dyDescent="0.2">
      <c r="A12" s="139" t="s">
        <v>45</v>
      </c>
      <c r="B12" s="130" t="s">
        <v>46</v>
      </c>
      <c r="C12" s="124">
        <v>445044.39724757901</v>
      </c>
      <c r="D12" s="124">
        <v>1473958.527</v>
      </c>
      <c r="E12" s="143">
        <v>27353202</v>
      </c>
      <c r="F12" s="124">
        <v>92034</v>
      </c>
      <c r="G12" s="124">
        <v>6180768</v>
      </c>
      <c r="H12" s="124">
        <v>23542</v>
      </c>
      <c r="I12" s="124"/>
      <c r="L12" s="124"/>
      <c r="M12" s="124"/>
      <c r="N12" s="124"/>
      <c r="O12" s="124"/>
      <c r="P12" s="124"/>
      <c r="Q12" s="124"/>
      <c r="R12" s="124"/>
      <c r="S12" s="124"/>
    </row>
    <row r="13" spans="1:19" s="130" customFormat="1" ht="11.25" x14ac:dyDescent="0.2">
      <c r="A13" s="139" t="s">
        <v>47</v>
      </c>
      <c r="B13" s="130" t="s">
        <v>48</v>
      </c>
      <c r="C13" s="124">
        <v>41044.813933402103</v>
      </c>
      <c r="D13" s="124">
        <v>81962.463000000003</v>
      </c>
      <c r="E13" s="143">
        <v>2840506</v>
      </c>
      <c r="F13" s="124">
        <v>5905</v>
      </c>
      <c r="G13" s="124">
        <v>322482</v>
      </c>
      <c r="H13" s="124">
        <v>578</v>
      </c>
      <c r="I13" s="124"/>
      <c r="L13" s="124"/>
      <c r="M13" s="124"/>
      <c r="N13" s="124"/>
      <c r="O13" s="124"/>
      <c r="P13" s="124"/>
      <c r="Q13" s="124"/>
      <c r="R13" s="124"/>
      <c r="S13" s="124"/>
    </row>
    <row r="14" spans="1:19" s="130" customFormat="1" ht="11.25" x14ac:dyDescent="0.2">
      <c r="A14" s="139" t="s">
        <v>49</v>
      </c>
      <c r="B14" s="130" t="s">
        <v>50</v>
      </c>
      <c r="C14" s="124"/>
      <c r="D14" s="124"/>
      <c r="E14" s="143"/>
      <c r="F14" s="124"/>
      <c r="G14" s="124" t="s">
        <v>115</v>
      </c>
      <c r="H14" s="124" t="s">
        <v>115</v>
      </c>
      <c r="I14" s="124"/>
      <c r="L14" s="124"/>
      <c r="M14" s="124"/>
      <c r="N14" s="124"/>
      <c r="O14" s="124"/>
      <c r="P14" s="124"/>
      <c r="Q14" s="124"/>
      <c r="R14" s="124"/>
      <c r="S14" s="124"/>
    </row>
    <row r="15" spans="1:19" s="130" customFormat="1" ht="11.25" x14ac:dyDescent="0.2">
      <c r="A15" s="139" t="s">
        <v>51</v>
      </c>
      <c r="B15" s="130" t="s">
        <v>52</v>
      </c>
      <c r="C15" s="124">
        <v>22970.836669289802</v>
      </c>
      <c r="D15" s="124">
        <v>106958.061</v>
      </c>
      <c r="E15" s="143">
        <v>1252889</v>
      </c>
      <c r="F15" s="124">
        <v>6166</v>
      </c>
      <c r="G15" s="124" t="s">
        <v>115</v>
      </c>
      <c r="H15" s="124" t="s">
        <v>115</v>
      </c>
      <c r="I15" s="124"/>
      <c r="L15" s="124"/>
      <c r="M15" s="124"/>
      <c r="N15" s="124"/>
      <c r="O15" s="124"/>
      <c r="P15" s="124"/>
      <c r="Q15" s="124"/>
      <c r="R15" s="124"/>
      <c r="S15" s="124"/>
    </row>
    <row r="16" spans="1:19" s="130" customFormat="1" ht="11.25" x14ac:dyDescent="0.2">
      <c r="A16" s="139" t="s">
        <v>53</v>
      </c>
      <c r="B16" s="130" t="s">
        <v>54</v>
      </c>
      <c r="C16" s="124">
        <v>279325.62445481698</v>
      </c>
      <c r="D16" s="124">
        <v>768905.54099999997</v>
      </c>
      <c r="E16" s="143">
        <v>14268325</v>
      </c>
      <c r="F16" s="124">
        <v>41571</v>
      </c>
      <c r="G16" s="124">
        <v>4109922</v>
      </c>
      <c r="H16" s="124">
        <v>14092</v>
      </c>
      <c r="I16" s="124"/>
      <c r="L16" s="124"/>
      <c r="M16" s="124"/>
      <c r="N16" s="124"/>
      <c r="O16" s="124"/>
      <c r="P16" s="124"/>
      <c r="Q16" s="124"/>
      <c r="R16" s="124"/>
      <c r="S16" s="124"/>
    </row>
    <row r="17" spans="1:19" s="130" customFormat="1" ht="11.25" x14ac:dyDescent="0.2">
      <c r="A17" s="139" t="s">
        <v>55</v>
      </c>
      <c r="B17" s="130" t="s">
        <v>56</v>
      </c>
      <c r="C17" s="124">
        <v>33852.349780103403</v>
      </c>
      <c r="D17" s="124">
        <v>94690.644</v>
      </c>
      <c r="E17" s="124">
        <v>1728869</v>
      </c>
      <c r="F17" s="124">
        <v>5716</v>
      </c>
      <c r="G17" s="124"/>
      <c r="H17" s="124"/>
      <c r="I17" s="124"/>
      <c r="L17" s="124"/>
      <c r="M17" s="124"/>
      <c r="N17" s="124"/>
      <c r="O17" s="124"/>
      <c r="P17" s="124"/>
      <c r="Q17" s="124"/>
      <c r="R17" s="124"/>
      <c r="S17" s="124"/>
    </row>
    <row r="18" spans="1:19" s="130" customFormat="1" ht="11.25" x14ac:dyDescent="0.2">
      <c r="A18" s="139" t="s">
        <v>57</v>
      </c>
      <c r="B18" s="130" t="s">
        <v>58</v>
      </c>
      <c r="C18" s="124" t="s">
        <v>115</v>
      </c>
      <c r="D18" s="124" t="s">
        <v>115</v>
      </c>
      <c r="E18" s="124" t="s">
        <v>115</v>
      </c>
      <c r="F18" s="124" t="s">
        <v>115</v>
      </c>
      <c r="G18" s="124"/>
      <c r="H18" s="124"/>
      <c r="I18" s="124"/>
      <c r="L18" s="124"/>
      <c r="M18" s="124"/>
      <c r="N18" s="124"/>
      <c r="O18" s="124"/>
      <c r="P18" s="124"/>
      <c r="Q18" s="124"/>
      <c r="R18" s="124"/>
      <c r="S18" s="124"/>
    </row>
    <row r="19" spans="1:19" s="130" customFormat="1" ht="11.25" x14ac:dyDescent="0.2">
      <c r="A19" s="139" t="s">
        <v>59</v>
      </c>
      <c r="B19" s="130" t="s">
        <v>60</v>
      </c>
      <c r="C19" s="124">
        <v>30627.422442306699</v>
      </c>
      <c r="D19" s="124">
        <v>57419.964</v>
      </c>
      <c r="E19" s="124">
        <v>1478951</v>
      </c>
      <c r="F19" s="124">
        <v>2821</v>
      </c>
      <c r="G19" s="124"/>
      <c r="H19" s="124"/>
      <c r="I19" s="124"/>
      <c r="L19" s="124"/>
      <c r="M19" s="124"/>
      <c r="N19" s="124"/>
      <c r="O19" s="124"/>
      <c r="P19" s="124"/>
      <c r="Q19" s="124"/>
      <c r="R19" s="124"/>
      <c r="S19" s="124"/>
    </row>
    <row r="20" spans="1:19" s="130" customFormat="1" ht="11.25" x14ac:dyDescent="0.2">
      <c r="A20" s="139" t="s">
        <v>63</v>
      </c>
      <c r="B20" s="130" t="s">
        <v>64</v>
      </c>
      <c r="C20" s="124">
        <v>42278.486196215701</v>
      </c>
      <c r="D20" s="124">
        <v>94062.667000000001</v>
      </c>
      <c r="E20" s="124">
        <v>2139798</v>
      </c>
      <c r="F20" s="124">
        <v>4656</v>
      </c>
      <c r="G20" s="124" t="s">
        <v>115</v>
      </c>
      <c r="H20" s="124" t="s">
        <v>115</v>
      </c>
      <c r="I20" s="124"/>
      <c r="L20" s="124"/>
      <c r="M20" s="124"/>
      <c r="N20" s="124"/>
      <c r="O20" s="124"/>
      <c r="P20" s="124"/>
      <c r="Q20" s="124"/>
      <c r="R20" s="124"/>
      <c r="S20" s="124"/>
    </row>
    <row r="21" spans="1:19" s="130" customFormat="1" ht="11.25" x14ac:dyDescent="0.2">
      <c r="A21" s="139" t="s">
        <v>65</v>
      </c>
      <c r="B21" s="130" t="s">
        <v>66</v>
      </c>
      <c r="C21" s="124">
        <v>20990.7833283297</v>
      </c>
      <c r="D21" s="124">
        <v>101221.492</v>
      </c>
      <c r="E21" s="124">
        <v>1399800</v>
      </c>
      <c r="F21" s="124">
        <v>7308</v>
      </c>
      <c r="G21" s="124" t="s">
        <v>115</v>
      </c>
      <c r="H21" s="124" t="s">
        <v>115</v>
      </c>
      <c r="I21" s="124"/>
      <c r="L21" s="124"/>
      <c r="M21" s="124"/>
      <c r="N21" s="124"/>
      <c r="O21" s="124"/>
      <c r="P21" s="124"/>
      <c r="Q21" s="124"/>
      <c r="R21" s="124"/>
      <c r="S21" s="124"/>
    </row>
    <row r="22" spans="1:19" s="130" customFormat="1" ht="11.25" x14ac:dyDescent="0.2">
      <c r="A22" s="139" t="s">
        <v>67</v>
      </c>
      <c r="B22" s="130" t="s">
        <v>68</v>
      </c>
      <c r="C22" s="124" t="s">
        <v>115</v>
      </c>
      <c r="D22" s="124" t="s">
        <v>115</v>
      </c>
      <c r="E22" s="124" t="s">
        <v>115</v>
      </c>
      <c r="F22" s="124" t="s">
        <v>115</v>
      </c>
      <c r="G22" s="124"/>
      <c r="H22" s="124"/>
      <c r="I22" s="124"/>
      <c r="L22" s="124"/>
      <c r="M22" s="124"/>
      <c r="N22" s="124"/>
      <c r="O22" s="124"/>
      <c r="P22" s="124"/>
      <c r="Q22" s="124"/>
      <c r="R22" s="124"/>
      <c r="S22" s="124"/>
    </row>
    <row r="23" spans="1:19" s="130" customFormat="1" ht="11.25" x14ac:dyDescent="0.2">
      <c r="A23" s="139" t="s">
        <v>69</v>
      </c>
      <c r="B23" s="130" t="s">
        <v>70</v>
      </c>
      <c r="C23" s="124">
        <v>34916.881267734498</v>
      </c>
      <c r="D23" s="124">
        <v>128586.216</v>
      </c>
      <c r="E23" s="124">
        <v>2403379</v>
      </c>
      <c r="F23" s="124">
        <v>8047</v>
      </c>
      <c r="G23" s="124">
        <v>237938</v>
      </c>
      <c r="H23" s="124">
        <v>1284</v>
      </c>
      <c r="I23" s="124"/>
      <c r="L23" s="124"/>
      <c r="M23" s="124"/>
      <c r="N23" s="124"/>
      <c r="O23" s="124"/>
      <c r="P23" s="124"/>
      <c r="Q23" s="124"/>
      <c r="R23" s="124"/>
      <c r="S23" s="124"/>
    </row>
    <row r="24" spans="1:19" s="130" customFormat="1" ht="11.25" x14ac:dyDescent="0.2">
      <c r="A24" s="139" t="s">
        <v>71</v>
      </c>
      <c r="B24" s="130" t="s">
        <v>72</v>
      </c>
      <c r="C24" s="124">
        <v>190786.88864583799</v>
      </c>
      <c r="D24" s="124">
        <v>544775.39300000004</v>
      </c>
      <c r="E24" s="124">
        <v>10999158</v>
      </c>
      <c r="F24" s="124">
        <v>33683</v>
      </c>
      <c r="G24" s="124">
        <v>1986013</v>
      </c>
      <c r="H24" s="124">
        <v>8600</v>
      </c>
      <c r="I24" s="124"/>
      <c r="L24" s="124"/>
      <c r="M24" s="124"/>
      <c r="N24" s="124"/>
      <c r="O24" s="124"/>
      <c r="P24" s="124"/>
      <c r="Q24" s="124"/>
      <c r="R24" s="124"/>
      <c r="S24" s="124"/>
    </row>
    <row r="25" spans="1:19" s="130" customFormat="1" ht="11.25" x14ac:dyDescent="0.2">
      <c r="A25" s="139" t="s">
        <v>73</v>
      </c>
      <c r="B25" s="130" t="s">
        <v>74</v>
      </c>
      <c r="C25" s="124">
        <v>755733.33509706403</v>
      </c>
      <c r="D25" s="124">
        <v>2519958.9530000002</v>
      </c>
      <c r="E25" s="124">
        <v>44180606</v>
      </c>
      <c r="F25" s="124">
        <v>147706</v>
      </c>
      <c r="G25" s="124">
        <v>15123379</v>
      </c>
      <c r="H25" s="124">
        <v>61588</v>
      </c>
      <c r="I25" s="124"/>
      <c r="L25" s="124"/>
      <c r="M25" s="124"/>
      <c r="N25" s="124"/>
      <c r="O25" s="124"/>
      <c r="P25" s="124"/>
      <c r="Q25" s="124"/>
      <c r="R25" s="124"/>
      <c r="S25" s="124"/>
    </row>
    <row r="26" spans="1:19" s="130" customFormat="1" ht="11.25" x14ac:dyDescent="0.2">
      <c r="A26" s="139" t="s">
        <v>75</v>
      </c>
      <c r="B26" s="130" t="s">
        <v>76</v>
      </c>
      <c r="C26" s="124">
        <v>463204.79236180399</v>
      </c>
      <c r="D26" s="124">
        <v>1309298.879</v>
      </c>
      <c r="E26" s="124">
        <v>28527473</v>
      </c>
      <c r="F26" s="124">
        <v>77692</v>
      </c>
      <c r="G26" s="124">
        <v>4651972</v>
      </c>
      <c r="H26" s="124">
        <v>15062</v>
      </c>
      <c r="I26" s="124"/>
      <c r="L26" s="124"/>
      <c r="M26" s="124"/>
      <c r="N26" s="124"/>
      <c r="O26" s="124"/>
      <c r="P26" s="124"/>
      <c r="Q26" s="124"/>
      <c r="R26" s="124"/>
      <c r="S26" s="124"/>
    </row>
    <row r="27" spans="1:19" s="130" customFormat="1" ht="11.25" x14ac:dyDescent="0.2">
      <c r="A27" s="139" t="s">
        <v>77</v>
      </c>
      <c r="B27" s="130" t="s">
        <v>78</v>
      </c>
      <c r="C27" s="124" t="s">
        <v>115</v>
      </c>
      <c r="D27" s="124" t="s">
        <v>115</v>
      </c>
      <c r="E27" s="124" t="s">
        <v>115</v>
      </c>
      <c r="F27" s="124" t="s">
        <v>115</v>
      </c>
      <c r="G27" s="124"/>
      <c r="H27" s="124"/>
      <c r="I27" s="124"/>
      <c r="L27" s="124"/>
      <c r="M27" s="124"/>
      <c r="N27" s="124"/>
      <c r="O27" s="124"/>
      <c r="P27" s="124"/>
      <c r="Q27" s="124"/>
      <c r="R27" s="124"/>
      <c r="S27" s="124"/>
    </row>
    <row r="28" spans="1:19" s="130" customFormat="1" ht="11.25" x14ac:dyDescent="0.2">
      <c r="A28" s="139" t="s">
        <v>79</v>
      </c>
      <c r="B28" s="130" t="s">
        <v>80</v>
      </c>
      <c r="C28" s="124">
        <v>16363.8938878225</v>
      </c>
      <c r="D28" s="124">
        <v>41333.311000000002</v>
      </c>
      <c r="E28" s="124">
        <v>978983</v>
      </c>
      <c r="F28" s="124">
        <v>2438</v>
      </c>
      <c r="G28" s="124"/>
      <c r="H28" s="124"/>
      <c r="I28" s="124"/>
      <c r="L28" s="124"/>
      <c r="M28" s="124"/>
      <c r="N28" s="124"/>
      <c r="O28" s="124"/>
      <c r="P28" s="124"/>
      <c r="Q28" s="124"/>
      <c r="R28" s="124"/>
      <c r="S28" s="124"/>
    </row>
    <row r="29" spans="1:19" s="130" customFormat="1" ht="11.25" x14ac:dyDescent="0.2">
      <c r="A29" s="139" t="s">
        <v>149</v>
      </c>
      <c r="B29" s="130" t="s">
        <v>150</v>
      </c>
      <c r="C29" s="124" t="s">
        <v>115</v>
      </c>
      <c r="D29" s="124" t="s">
        <v>115</v>
      </c>
      <c r="E29" s="124" t="s">
        <v>115</v>
      </c>
      <c r="F29" s="124" t="s">
        <v>115</v>
      </c>
      <c r="G29" s="124"/>
      <c r="H29" s="124"/>
      <c r="I29" s="124"/>
      <c r="L29" s="124"/>
      <c r="M29" s="124"/>
      <c r="N29" s="124"/>
      <c r="O29" s="124"/>
      <c r="P29" s="124"/>
      <c r="Q29" s="124"/>
      <c r="R29" s="124"/>
      <c r="S29" s="124"/>
    </row>
    <row r="30" spans="1:19" s="130" customFormat="1" ht="11.25" x14ac:dyDescent="0.2">
      <c r="A30" s="139" t="s">
        <v>93</v>
      </c>
      <c r="B30" s="130" t="s">
        <v>112</v>
      </c>
      <c r="C30" s="124">
        <v>10930.7068073343</v>
      </c>
      <c r="D30" s="124">
        <v>35987.434999999998</v>
      </c>
      <c r="E30" s="124">
        <v>628214</v>
      </c>
      <c r="F30" s="124">
        <v>2748</v>
      </c>
      <c r="G30" s="124"/>
      <c r="H30" s="124"/>
      <c r="I30" s="124"/>
      <c r="L30" s="124"/>
      <c r="M30" s="124"/>
      <c r="N30" s="124"/>
      <c r="O30" s="124"/>
      <c r="P30" s="124"/>
      <c r="Q30" s="124"/>
      <c r="R30" s="124"/>
      <c r="S30" s="124"/>
    </row>
    <row r="31" spans="1:19" s="130" customFormat="1" ht="11.25" x14ac:dyDescent="0.2">
      <c r="A31" s="139" t="s">
        <v>83</v>
      </c>
      <c r="B31" s="130" t="s">
        <v>84</v>
      </c>
      <c r="C31" s="124">
        <v>6346.6154708603799</v>
      </c>
      <c r="D31" s="124">
        <v>26644.925999999999</v>
      </c>
      <c r="E31" s="124">
        <v>469732</v>
      </c>
      <c r="F31" s="124">
        <v>1518</v>
      </c>
      <c r="G31" s="124"/>
      <c r="H31" s="124"/>
      <c r="I31" s="124"/>
      <c r="L31" s="124"/>
      <c r="M31" s="124"/>
      <c r="N31" s="124"/>
      <c r="O31" s="124"/>
      <c r="P31" s="124"/>
      <c r="Q31" s="124"/>
      <c r="R31" s="124"/>
      <c r="S31" s="124"/>
    </row>
    <row r="32" spans="1:19" s="130" customFormat="1" ht="11.25" x14ac:dyDescent="0.2">
      <c r="A32" s="139" t="s">
        <v>85</v>
      </c>
      <c r="B32" s="130" t="s">
        <v>86</v>
      </c>
      <c r="C32" s="124">
        <v>6771.0811065799799</v>
      </c>
      <c r="D32" s="124">
        <v>41861.260999999999</v>
      </c>
      <c r="E32" s="124">
        <v>484258</v>
      </c>
      <c r="F32" s="124">
        <v>2935</v>
      </c>
      <c r="G32" s="124"/>
      <c r="H32" s="124"/>
      <c r="I32" s="124"/>
      <c r="L32" s="124"/>
      <c r="M32" s="124"/>
      <c r="N32" s="124"/>
      <c r="O32" s="124"/>
      <c r="P32" s="124"/>
      <c r="Q32" s="124"/>
      <c r="R32" s="124"/>
      <c r="S32" s="124"/>
    </row>
    <row r="33" spans="1:19" s="130" customFormat="1" ht="11.25" x14ac:dyDescent="0.2">
      <c r="A33" s="139" t="s">
        <v>94</v>
      </c>
      <c r="B33" s="130" t="s">
        <v>113</v>
      </c>
      <c r="C33" s="124" t="s">
        <v>115</v>
      </c>
      <c r="D33" s="124" t="s">
        <v>115</v>
      </c>
      <c r="E33" s="124" t="s">
        <v>115</v>
      </c>
      <c r="F33" s="124" t="s">
        <v>115</v>
      </c>
      <c r="G33" s="124"/>
      <c r="H33" s="124"/>
      <c r="I33" s="124"/>
      <c r="L33" s="124"/>
      <c r="M33" s="124"/>
      <c r="N33" s="124"/>
      <c r="O33" s="124"/>
      <c r="P33" s="124"/>
      <c r="Q33" s="124"/>
      <c r="R33" s="124"/>
      <c r="S33" s="124"/>
    </row>
    <row r="34" spans="1:19" s="130" customFormat="1" ht="11.25" x14ac:dyDescent="0.2">
      <c r="A34" s="139" t="s">
        <v>87</v>
      </c>
      <c r="B34" s="130" t="s">
        <v>180</v>
      </c>
      <c r="C34" s="124">
        <v>2524.3012478196702</v>
      </c>
      <c r="D34" s="124">
        <v>16356.734</v>
      </c>
      <c r="E34" s="124">
        <v>692233</v>
      </c>
      <c r="F34" s="124">
        <v>2674</v>
      </c>
      <c r="G34" s="124">
        <v>45204</v>
      </c>
      <c r="H34" s="124">
        <v>256</v>
      </c>
      <c r="I34" s="124"/>
      <c r="L34" s="124"/>
      <c r="M34" s="124"/>
      <c r="N34" s="124"/>
      <c r="O34" s="124"/>
      <c r="P34" s="124"/>
      <c r="Q34" s="124"/>
      <c r="R34" s="124"/>
      <c r="S34" s="124"/>
    </row>
    <row r="35" spans="1:19" s="138" customFormat="1" ht="11.25" x14ac:dyDescent="0.2">
      <c r="A35" s="138" t="s">
        <v>1</v>
      </c>
      <c r="C35" s="167">
        <v>3126678.1824512063</v>
      </c>
      <c r="D35" s="167">
        <v>9600650.2650000043</v>
      </c>
      <c r="E35" s="167">
        <v>185069498</v>
      </c>
      <c r="F35" s="167">
        <v>566918</v>
      </c>
      <c r="G35" s="167">
        <v>38383690</v>
      </c>
      <c r="H35" s="167">
        <v>151327</v>
      </c>
      <c r="J35" s="139"/>
      <c r="K35" s="139"/>
      <c r="L35" s="208"/>
      <c r="M35" s="208"/>
      <c r="N35" s="208"/>
      <c r="O35" s="208"/>
      <c r="P35" s="208"/>
      <c r="Q35" s="208"/>
      <c r="R35" s="208"/>
      <c r="S35" s="208"/>
    </row>
    <row r="36" spans="1:19" s="130" customFormat="1" ht="11.25" x14ac:dyDescent="0.2">
      <c r="A36" s="139"/>
      <c r="B36" s="139"/>
      <c r="C36" s="124"/>
      <c r="D36" s="124"/>
      <c r="E36" s="124"/>
      <c r="F36" s="124"/>
      <c r="G36" s="124"/>
      <c r="H36" s="124"/>
      <c r="J36" s="131"/>
      <c r="K36" s="137"/>
      <c r="L36" s="137"/>
      <c r="M36" s="137"/>
      <c r="N36" s="137"/>
      <c r="O36" s="137"/>
      <c r="P36" s="137"/>
      <c r="Q36" s="137"/>
      <c r="R36" s="137"/>
      <c r="S36" s="137"/>
    </row>
    <row r="37" spans="1:19" s="130" customFormat="1" ht="27.75" customHeight="1" thickBot="1" x14ac:dyDescent="0.25">
      <c r="A37" s="136" t="s">
        <v>2</v>
      </c>
      <c r="B37" s="136"/>
      <c r="C37" s="135"/>
      <c r="D37" s="132">
        <v>324015.30099999998</v>
      </c>
      <c r="E37" s="132"/>
      <c r="F37" s="132">
        <v>18212</v>
      </c>
      <c r="G37" s="133"/>
      <c r="H37" s="132">
        <v>2287</v>
      </c>
    </row>
    <row r="38" spans="1:19" x14ac:dyDescent="0.2">
      <c r="A38" s="69" t="s">
        <v>164</v>
      </c>
      <c r="B38" s="128"/>
      <c r="F38" s="145"/>
      <c r="G38" s="145"/>
      <c r="H38" s="145"/>
    </row>
    <row r="39" spans="1:19" x14ac:dyDescent="0.2">
      <c r="A39" s="125"/>
    </row>
    <row r="40" spans="1:19" x14ac:dyDescent="0.2">
      <c r="A40" s="146"/>
    </row>
  </sheetData>
  <mergeCells count="2">
    <mergeCell ref="A1:G1"/>
    <mergeCell ref="A3:B3"/>
  </mergeCells>
  <pageMargins left="0.7" right="0.7" top="0.75" bottom="0.75" header="0.3" footer="0.3"/>
  <pageSetup paperSize="9" scale="9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8"/>
  <sheetViews>
    <sheetView showGridLines="0" workbookViewId="0">
      <selection sqref="A1:H1"/>
    </sheetView>
  </sheetViews>
  <sheetFormatPr defaultRowHeight="12.75" x14ac:dyDescent="0.2"/>
  <cols>
    <col min="1" max="2" width="17.42578125" style="118" customWidth="1"/>
    <col min="3" max="4" width="17.42578125" style="119" customWidth="1"/>
    <col min="5" max="5" width="11.28515625" style="119" customWidth="1"/>
    <col min="6" max="8" width="11.5703125" style="119" customWidth="1"/>
    <col min="9" max="16384" width="9.140625" style="118"/>
  </cols>
  <sheetData>
    <row r="1" spans="1:13" s="128" customFormat="1" ht="42" customHeight="1" x14ac:dyDescent="0.2">
      <c r="A1" s="239" t="s">
        <v>177</v>
      </c>
      <c r="B1" s="239"/>
      <c r="C1" s="239"/>
      <c r="D1" s="239"/>
      <c r="E1" s="239"/>
      <c r="F1" s="239"/>
      <c r="G1" s="239"/>
      <c r="H1" s="239"/>
    </row>
    <row r="3" spans="1:13" s="140" customFormat="1" ht="45" x14ac:dyDescent="0.2">
      <c r="A3" s="238" t="s">
        <v>162</v>
      </c>
      <c r="B3" s="238"/>
      <c r="C3" s="56" t="s">
        <v>11</v>
      </c>
      <c r="D3" s="56" t="s">
        <v>9</v>
      </c>
      <c r="E3" s="56" t="s">
        <v>7</v>
      </c>
      <c r="F3" s="56" t="s">
        <v>5</v>
      </c>
      <c r="G3" s="56" t="s">
        <v>8</v>
      </c>
      <c r="H3" s="56" t="s">
        <v>6</v>
      </c>
      <c r="K3" s="153"/>
      <c r="L3" s="153"/>
      <c r="M3" s="153"/>
    </row>
    <row r="4" spans="1:13" s="130" customFormat="1" ht="11.25" x14ac:dyDescent="0.2">
      <c r="A4" s="139" t="s">
        <v>0</v>
      </c>
      <c r="B4" s="130" t="s">
        <v>32</v>
      </c>
      <c r="C4" s="124">
        <v>46260.485952180403</v>
      </c>
      <c r="D4" s="124">
        <v>95866.13</v>
      </c>
      <c r="E4" s="124">
        <v>3348543</v>
      </c>
      <c r="F4" s="124">
        <v>5637</v>
      </c>
      <c r="G4" s="124"/>
      <c r="H4" s="124"/>
      <c r="K4" s="124"/>
      <c r="L4" s="124"/>
      <c r="M4" s="124"/>
    </row>
    <row r="5" spans="1:13" s="130" customFormat="1" ht="11.25" x14ac:dyDescent="0.2">
      <c r="A5" s="130" t="s">
        <v>33</v>
      </c>
      <c r="B5" s="130" t="s">
        <v>34</v>
      </c>
      <c r="C5" s="124">
        <v>20144.896056957201</v>
      </c>
      <c r="D5" s="124">
        <v>81923.092999999993</v>
      </c>
      <c r="E5" s="124">
        <v>1027275</v>
      </c>
      <c r="F5" s="124">
        <v>4383</v>
      </c>
      <c r="G5" s="124"/>
      <c r="H5" s="124"/>
      <c r="K5" s="124"/>
      <c r="L5" s="124"/>
      <c r="M5" s="124"/>
    </row>
    <row r="6" spans="1:13" s="130" customFormat="1" x14ac:dyDescent="0.2">
      <c r="A6" s="130" t="s">
        <v>35</v>
      </c>
      <c r="B6" s="130" t="s">
        <v>36</v>
      </c>
      <c r="C6" s="145" t="s">
        <v>115</v>
      </c>
      <c r="D6" s="145" t="s">
        <v>115</v>
      </c>
      <c r="E6" s="145" t="s">
        <v>115</v>
      </c>
      <c r="F6" s="145" t="s">
        <v>115</v>
      </c>
      <c r="G6" s="145"/>
      <c r="H6" s="145"/>
      <c r="K6" s="124"/>
      <c r="L6" s="124"/>
      <c r="M6" s="124"/>
    </row>
    <row r="7" spans="1:13" s="130" customFormat="1" x14ac:dyDescent="0.2">
      <c r="A7" s="130" t="s">
        <v>37</v>
      </c>
      <c r="B7" s="130" t="s">
        <v>38</v>
      </c>
      <c r="C7" s="145" t="s">
        <v>115</v>
      </c>
      <c r="D7" s="145" t="s">
        <v>115</v>
      </c>
      <c r="E7" s="145" t="s">
        <v>115</v>
      </c>
      <c r="F7" s="145" t="s">
        <v>115</v>
      </c>
      <c r="G7" s="145" t="s">
        <v>115</v>
      </c>
      <c r="H7" s="145" t="s">
        <v>115</v>
      </c>
      <c r="K7" s="124"/>
      <c r="L7" s="124"/>
      <c r="M7" s="124"/>
    </row>
    <row r="8" spans="1:13" s="130" customFormat="1" x14ac:dyDescent="0.2">
      <c r="A8" s="130" t="s">
        <v>41</v>
      </c>
      <c r="B8" s="130" t="s">
        <v>42</v>
      </c>
      <c r="C8" s="124">
        <v>86318.235605406997</v>
      </c>
      <c r="D8" s="124">
        <v>241924.22899999999</v>
      </c>
      <c r="E8" s="124">
        <v>5811454</v>
      </c>
      <c r="F8" s="124">
        <v>15848</v>
      </c>
      <c r="G8" s="145" t="s">
        <v>115</v>
      </c>
      <c r="H8" s="145" t="s">
        <v>115</v>
      </c>
      <c r="K8" s="124"/>
      <c r="L8" s="124"/>
      <c r="M8" s="124"/>
    </row>
    <row r="9" spans="1:13" s="130" customFormat="1" ht="11.25" x14ac:dyDescent="0.2">
      <c r="A9" s="130" t="s">
        <v>43</v>
      </c>
      <c r="B9" s="130" t="s">
        <v>44</v>
      </c>
      <c r="C9" s="124">
        <v>511359.25379102601</v>
      </c>
      <c r="D9" s="124">
        <v>1712076.5970000001</v>
      </c>
      <c r="E9" s="124">
        <v>33826962</v>
      </c>
      <c r="F9" s="124">
        <v>102249</v>
      </c>
      <c r="G9" s="124">
        <v>673138</v>
      </c>
      <c r="H9" s="124">
        <v>5184</v>
      </c>
      <c r="K9" s="124"/>
      <c r="L9" s="124"/>
      <c r="M9" s="124"/>
    </row>
    <row r="10" spans="1:13" s="130" customFormat="1" ht="11.25" x14ac:dyDescent="0.2">
      <c r="A10" s="130" t="s">
        <v>45</v>
      </c>
      <c r="B10" s="130" t="s">
        <v>46</v>
      </c>
      <c r="C10" s="124">
        <v>493870.236508645</v>
      </c>
      <c r="D10" s="124">
        <v>1767646.595</v>
      </c>
      <c r="E10" s="124">
        <v>32040007</v>
      </c>
      <c r="F10" s="124">
        <v>101507</v>
      </c>
      <c r="G10" s="124">
        <v>3499180</v>
      </c>
      <c r="H10" s="124">
        <v>19253</v>
      </c>
      <c r="K10" s="124"/>
      <c r="L10" s="124"/>
      <c r="M10" s="124"/>
    </row>
    <row r="11" spans="1:13" s="130" customFormat="1" x14ac:dyDescent="0.2">
      <c r="A11" s="130" t="s">
        <v>47</v>
      </c>
      <c r="B11" s="130" t="s">
        <v>48</v>
      </c>
      <c r="C11" s="124">
        <v>52526.335451729799</v>
      </c>
      <c r="D11" s="124">
        <v>84437.793999999994</v>
      </c>
      <c r="E11" s="124">
        <v>3356578</v>
      </c>
      <c r="F11" s="124">
        <v>5606</v>
      </c>
      <c r="G11" s="145" t="s">
        <v>115</v>
      </c>
      <c r="H11" s="145" t="s">
        <v>115</v>
      </c>
      <c r="K11" s="124"/>
      <c r="L11" s="124"/>
      <c r="M11" s="124"/>
    </row>
    <row r="12" spans="1:13" s="130" customFormat="1" x14ac:dyDescent="0.2">
      <c r="A12" s="130" t="s">
        <v>49</v>
      </c>
      <c r="B12" s="130" t="s">
        <v>50</v>
      </c>
      <c r="C12" s="145" t="s">
        <v>115</v>
      </c>
      <c r="D12" s="145" t="s">
        <v>115</v>
      </c>
      <c r="E12" s="145" t="s">
        <v>115</v>
      </c>
      <c r="F12" s="145" t="s">
        <v>115</v>
      </c>
      <c r="G12" s="124"/>
      <c r="H12" s="124"/>
      <c r="K12" s="124"/>
      <c r="L12" s="124"/>
      <c r="M12" s="124"/>
    </row>
    <row r="13" spans="1:13" s="130" customFormat="1" ht="11.25" x14ac:dyDescent="0.2">
      <c r="A13" s="130" t="s">
        <v>51</v>
      </c>
      <c r="B13" s="130" t="s">
        <v>52</v>
      </c>
      <c r="C13" s="124">
        <v>35693.960471065497</v>
      </c>
      <c r="D13" s="124">
        <v>244762.84099999999</v>
      </c>
      <c r="E13" s="124">
        <v>1810951</v>
      </c>
      <c r="F13" s="124">
        <v>12338</v>
      </c>
      <c r="G13" s="124"/>
      <c r="H13" s="124"/>
      <c r="K13" s="124"/>
      <c r="L13" s="124"/>
      <c r="M13" s="124"/>
    </row>
    <row r="14" spans="1:13" s="130" customFormat="1" ht="11.25" x14ac:dyDescent="0.2">
      <c r="A14" s="130" t="s">
        <v>53</v>
      </c>
      <c r="B14" s="130" t="s">
        <v>54</v>
      </c>
      <c r="C14" s="124">
        <v>432811.00820993702</v>
      </c>
      <c r="D14" s="124">
        <v>1356627.38</v>
      </c>
      <c r="E14" s="124">
        <v>17335120</v>
      </c>
      <c r="F14" s="124">
        <v>49753</v>
      </c>
      <c r="G14" s="124">
        <v>813753</v>
      </c>
      <c r="H14" s="124">
        <v>4475</v>
      </c>
      <c r="K14" s="124"/>
      <c r="L14" s="124"/>
      <c r="M14" s="124"/>
    </row>
    <row r="15" spans="1:13" s="130" customFormat="1" ht="11.25" x14ac:dyDescent="0.2">
      <c r="A15" s="130" t="s">
        <v>55</v>
      </c>
      <c r="B15" s="130" t="s">
        <v>56</v>
      </c>
      <c r="C15" s="124">
        <v>11162.401030933899</v>
      </c>
      <c r="D15" s="124">
        <v>38169.357000000004</v>
      </c>
      <c r="E15" s="124">
        <v>890582</v>
      </c>
      <c r="F15" s="124">
        <v>2216</v>
      </c>
      <c r="G15" s="124"/>
      <c r="H15" s="124"/>
      <c r="K15" s="124"/>
      <c r="L15" s="124"/>
      <c r="M15" s="124"/>
    </row>
    <row r="16" spans="1:13" s="130" customFormat="1" ht="11.25" x14ac:dyDescent="0.2">
      <c r="A16" s="130" t="s">
        <v>57</v>
      </c>
      <c r="B16" s="130" t="s">
        <v>58</v>
      </c>
      <c r="C16" s="124">
        <v>5700.0214794541798</v>
      </c>
      <c r="D16" s="124">
        <v>10014.699000000001</v>
      </c>
      <c r="E16" s="124">
        <v>653334</v>
      </c>
      <c r="F16" s="124">
        <v>906</v>
      </c>
      <c r="G16" s="124"/>
      <c r="H16" s="124"/>
      <c r="K16" s="124"/>
      <c r="L16" s="124"/>
      <c r="M16" s="124"/>
    </row>
    <row r="17" spans="1:13" s="130" customFormat="1" ht="11.25" x14ac:dyDescent="0.2">
      <c r="A17" s="130" t="s">
        <v>59</v>
      </c>
      <c r="B17" s="130" t="s">
        <v>60</v>
      </c>
      <c r="C17" s="124">
        <v>22313.213655173698</v>
      </c>
      <c r="D17" s="124">
        <v>50419.705999999998</v>
      </c>
      <c r="E17" s="124">
        <v>1979024</v>
      </c>
      <c r="F17" s="124">
        <v>3706</v>
      </c>
      <c r="G17" s="124"/>
      <c r="H17" s="124"/>
      <c r="K17" s="124"/>
      <c r="L17" s="124"/>
      <c r="M17" s="124"/>
    </row>
    <row r="18" spans="1:13" s="130" customFormat="1" x14ac:dyDescent="0.2">
      <c r="A18" s="130" t="s">
        <v>63</v>
      </c>
      <c r="B18" s="130" t="s">
        <v>64</v>
      </c>
      <c r="C18" s="124">
        <v>57596.961785193998</v>
      </c>
      <c r="D18" s="124">
        <v>190562.25099999999</v>
      </c>
      <c r="E18" s="124">
        <v>3587133</v>
      </c>
      <c r="F18" s="124">
        <v>11145</v>
      </c>
      <c r="G18" s="145" t="s">
        <v>115</v>
      </c>
      <c r="H18" s="145" t="s">
        <v>115</v>
      </c>
      <c r="K18" s="124"/>
      <c r="L18" s="124"/>
      <c r="M18" s="124"/>
    </row>
    <row r="19" spans="1:13" s="130" customFormat="1" x14ac:dyDescent="0.2">
      <c r="A19" s="130" t="s">
        <v>90</v>
      </c>
      <c r="B19" s="130" t="s">
        <v>91</v>
      </c>
      <c r="C19" s="145" t="s">
        <v>115</v>
      </c>
      <c r="D19" s="145" t="s">
        <v>115</v>
      </c>
      <c r="E19" s="145" t="s">
        <v>115</v>
      </c>
      <c r="F19" s="145" t="s">
        <v>115</v>
      </c>
      <c r="G19" s="124"/>
      <c r="H19" s="124"/>
      <c r="K19" s="124"/>
      <c r="L19" s="124"/>
      <c r="M19" s="124"/>
    </row>
    <row r="20" spans="1:13" s="130" customFormat="1" x14ac:dyDescent="0.2">
      <c r="A20" s="130" t="s">
        <v>65</v>
      </c>
      <c r="B20" s="130" t="s">
        <v>66</v>
      </c>
      <c r="C20" s="124">
        <v>21022.081962837001</v>
      </c>
      <c r="D20" s="124">
        <v>114306.56</v>
      </c>
      <c r="E20" s="124">
        <v>1470270</v>
      </c>
      <c r="F20" s="124">
        <v>7744</v>
      </c>
      <c r="G20" s="145" t="s">
        <v>115</v>
      </c>
      <c r="H20" s="145" t="s">
        <v>115</v>
      </c>
      <c r="K20" s="124"/>
      <c r="L20" s="124"/>
      <c r="M20" s="124"/>
    </row>
    <row r="21" spans="1:13" s="130" customFormat="1" x14ac:dyDescent="0.2">
      <c r="A21" s="130" t="s">
        <v>67</v>
      </c>
      <c r="B21" s="130" t="s">
        <v>68</v>
      </c>
      <c r="C21" s="145" t="s">
        <v>115</v>
      </c>
      <c r="D21" s="145" t="s">
        <v>115</v>
      </c>
      <c r="E21" s="145" t="s">
        <v>115</v>
      </c>
      <c r="F21" s="145" t="s">
        <v>115</v>
      </c>
      <c r="G21" s="124"/>
      <c r="H21" s="124"/>
      <c r="K21" s="124"/>
      <c r="L21" s="124"/>
      <c r="M21" s="124"/>
    </row>
    <row r="22" spans="1:13" s="130" customFormat="1" x14ac:dyDescent="0.2">
      <c r="A22" s="130" t="s">
        <v>69</v>
      </c>
      <c r="B22" s="130" t="s">
        <v>70</v>
      </c>
      <c r="C22" s="124">
        <v>35957.6672851244</v>
      </c>
      <c r="D22" s="124">
        <v>162481.85999999999</v>
      </c>
      <c r="E22" s="124">
        <v>2047024</v>
      </c>
      <c r="F22" s="124">
        <v>8762</v>
      </c>
      <c r="G22" s="145" t="s">
        <v>115</v>
      </c>
      <c r="H22" s="145" t="s">
        <v>115</v>
      </c>
      <c r="K22" s="124"/>
      <c r="L22" s="124"/>
      <c r="M22" s="124"/>
    </row>
    <row r="23" spans="1:13" s="130" customFormat="1" ht="11.25" x14ac:dyDescent="0.2">
      <c r="A23" s="130" t="s">
        <v>71</v>
      </c>
      <c r="B23" s="130" t="s">
        <v>72</v>
      </c>
      <c r="C23" s="124">
        <v>218259.001617809</v>
      </c>
      <c r="D23" s="124">
        <v>719466.995</v>
      </c>
      <c r="E23" s="124">
        <v>13156779</v>
      </c>
      <c r="F23" s="124">
        <v>46151</v>
      </c>
      <c r="G23" s="124">
        <v>645795</v>
      </c>
      <c r="H23" s="124">
        <v>2358</v>
      </c>
      <c r="K23" s="124"/>
      <c r="L23" s="124"/>
      <c r="M23" s="124"/>
    </row>
    <row r="24" spans="1:13" s="130" customFormat="1" ht="11.25" x14ac:dyDescent="0.2">
      <c r="A24" s="130" t="s">
        <v>73</v>
      </c>
      <c r="B24" s="130" t="s">
        <v>74</v>
      </c>
      <c r="C24" s="124">
        <v>761794.63367800205</v>
      </c>
      <c r="D24" s="124">
        <v>3374582.8659999999</v>
      </c>
      <c r="E24" s="124">
        <v>49216150</v>
      </c>
      <c r="F24" s="124">
        <v>175667</v>
      </c>
      <c r="G24" s="124">
        <v>15462080</v>
      </c>
      <c r="H24" s="124">
        <v>56838</v>
      </c>
      <c r="K24" s="124"/>
      <c r="L24" s="124"/>
      <c r="M24" s="124"/>
    </row>
    <row r="25" spans="1:13" s="130" customFormat="1" x14ac:dyDescent="0.2">
      <c r="A25" s="130" t="s">
        <v>75</v>
      </c>
      <c r="B25" s="130" t="s">
        <v>76</v>
      </c>
      <c r="C25" s="124">
        <v>358649.38399853901</v>
      </c>
      <c r="D25" s="124">
        <v>1090327.3400000001</v>
      </c>
      <c r="E25" s="124">
        <v>31560037</v>
      </c>
      <c r="F25" s="124">
        <v>83501</v>
      </c>
      <c r="G25" s="145" t="s">
        <v>115</v>
      </c>
      <c r="H25" s="145" t="s">
        <v>115</v>
      </c>
      <c r="K25" s="124"/>
      <c r="L25" s="124"/>
      <c r="M25" s="124"/>
    </row>
    <row r="26" spans="1:13" s="130" customFormat="1" x14ac:dyDescent="0.2">
      <c r="A26" s="130" t="s">
        <v>77</v>
      </c>
      <c r="B26" s="130" t="s">
        <v>78</v>
      </c>
      <c r="C26" s="145" t="s">
        <v>115</v>
      </c>
      <c r="D26" s="145" t="s">
        <v>115</v>
      </c>
      <c r="E26" s="145" t="s">
        <v>115</v>
      </c>
      <c r="F26" s="145" t="s">
        <v>115</v>
      </c>
      <c r="G26" s="124"/>
      <c r="H26" s="124"/>
      <c r="K26" s="124"/>
      <c r="L26" s="124"/>
      <c r="M26" s="124"/>
    </row>
    <row r="27" spans="1:13" s="130" customFormat="1" ht="11.25" x14ac:dyDescent="0.2">
      <c r="A27" s="130" t="s">
        <v>79</v>
      </c>
      <c r="B27" s="130" t="s">
        <v>80</v>
      </c>
      <c r="C27" s="124">
        <v>28905.271590525499</v>
      </c>
      <c r="D27" s="124">
        <v>65646.788</v>
      </c>
      <c r="E27" s="124">
        <v>2340399</v>
      </c>
      <c r="F27" s="124">
        <v>4302</v>
      </c>
      <c r="G27" s="124"/>
      <c r="H27" s="124"/>
      <c r="K27" s="124"/>
      <c r="L27" s="124"/>
      <c r="M27" s="124"/>
    </row>
    <row r="28" spans="1:13" s="130" customFormat="1" ht="11.25" x14ac:dyDescent="0.2">
      <c r="A28" s="130" t="s">
        <v>83</v>
      </c>
      <c r="B28" s="130" t="s">
        <v>84</v>
      </c>
      <c r="C28" s="124">
        <v>7547.1644845201799</v>
      </c>
      <c r="D28" s="124">
        <v>18958.543000000001</v>
      </c>
      <c r="E28" s="124">
        <v>582079</v>
      </c>
      <c r="F28" s="124">
        <v>1249</v>
      </c>
      <c r="G28" s="124"/>
      <c r="H28" s="124"/>
      <c r="K28" s="124"/>
      <c r="L28" s="124"/>
      <c r="M28" s="124"/>
    </row>
    <row r="29" spans="1:13" s="130" customFormat="1" ht="11.25" x14ac:dyDescent="0.2">
      <c r="A29" s="130" t="s">
        <v>85</v>
      </c>
      <c r="B29" s="130" t="s">
        <v>86</v>
      </c>
      <c r="C29" s="124">
        <v>29630.716290923501</v>
      </c>
      <c r="D29" s="124">
        <v>84267.456999999995</v>
      </c>
      <c r="E29" s="124">
        <v>1450962</v>
      </c>
      <c r="F29" s="124">
        <v>4481</v>
      </c>
      <c r="G29" s="124"/>
      <c r="H29" s="124"/>
      <c r="K29" s="124"/>
      <c r="L29" s="124"/>
      <c r="M29" s="124"/>
    </row>
    <row r="30" spans="1:13" s="130" customFormat="1" x14ac:dyDescent="0.2">
      <c r="A30" s="130" t="s">
        <v>87</v>
      </c>
      <c r="B30" s="130" t="s">
        <v>180</v>
      </c>
      <c r="C30" s="124">
        <v>3468.2398298902899</v>
      </c>
      <c r="D30" s="124">
        <v>21441.891</v>
      </c>
      <c r="E30" s="124">
        <v>1142955</v>
      </c>
      <c r="F30" s="124">
        <v>4677</v>
      </c>
      <c r="G30" s="145" t="s">
        <v>115</v>
      </c>
      <c r="H30" s="145" t="s">
        <v>115</v>
      </c>
      <c r="K30" s="124"/>
      <c r="L30" s="124"/>
      <c r="M30" s="124"/>
    </row>
    <row r="31" spans="1:13" s="130" customFormat="1" ht="11.25" x14ac:dyDescent="0.2">
      <c r="C31" s="124"/>
      <c r="D31" s="124"/>
      <c r="E31" s="124"/>
      <c r="F31" s="124"/>
      <c r="G31" s="124"/>
      <c r="H31" s="124"/>
      <c r="K31" s="124"/>
      <c r="L31" s="124"/>
      <c r="M31" s="124"/>
    </row>
    <row r="32" spans="1:13" s="130" customFormat="1" ht="11.25" x14ac:dyDescent="0.2">
      <c r="C32" s="79">
        <v>3264215.3790454702</v>
      </c>
      <c r="D32" s="79">
        <v>11573067.527000001</v>
      </c>
      <c r="E32" s="79">
        <v>209625589</v>
      </c>
      <c r="F32" s="79">
        <v>654167</v>
      </c>
      <c r="G32" s="79">
        <v>22244015</v>
      </c>
      <c r="H32" s="79">
        <v>92154</v>
      </c>
      <c r="K32" s="124"/>
      <c r="L32" s="124"/>
      <c r="M32" s="124"/>
    </row>
    <row r="33" spans="1:13" s="137" customFormat="1" ht="11.25" x14ac:dyDescent="0.2">
      <c r="A33" s="137" t="s">
        <v>1</v>
      </c>
      <c r="C33" s="79"/>
      <c r="D33" s="79"/>
      <c r="E33" s="79"/>
      <c r="F33" s="79"/>
      <c r="G33" s="79"/>
      <c r="H33" s="79"/>
      <c r="K33" s="79"/>
      <c r="L33" s="79"/>
      <c r="M33" s="79"/>
    </row>
    <row r="34" spans="1:13" s="130" customFormat="1" ht="11.25" x14ac:dyDescent="0.2">
      <c r="C34" s="97"/>
      <c r="D34" s="97"/>
      <c r="E34" s="124"/>
      <c r="F34" s="124"/>
      <c r="G34" s="124"/>
      <c r="H34" s="124"/>
      <c r="K34" s="124"/>
      <c r="L34" s="124"/>
      <c r="M34" s="124"/>
    </row>
    <row r="35" spans="1:13" s="130" customFormat="1" ht="27" customHeight="1" thickBot="1" x14ac:dyDescent="0.25">
      <c r="A35" s="154" t="s">
        <v>2</v>
      </c>
      <c r="B35" s="154"/>
      <c r="C35" s="135"/>
      <c r="D35" s="132">
        <v>365936.20299999998</v>
      </c>
      <c r="E35" s="132"/>
      <c r="F35" s="132">
        <v>22365</v>
      </c>
      <c r="G35" s="133"/>
      <c r="H35" s="132">
        <v>7964</v>
      </c>
      <c r="K35" s="144"/>
    </row>
    <row r="36" spans="1:13" x14ac:dyDescent="0.2">
      <c r="A36" s="69" t="s">
        <v>161</v>
      </c>
      <c r="F36" s="145"/>
      <c r="G36" s="145"/>
      <c r="H36" s="145"/>
    </row>
    <row r="37" spans="1:13" x14ac:dyDescent="0.2">
      <c r="A37" s="125"/>
      <c r="B37" s="125"/>
    </row>
    <row r="38" spans="1:13" x14ac:dyDescent="0.2">
      <c r="A38" s="146"/>
      <c r="B38" s="146"/>
    </row>
  </sheetData>
  <mergeCells count="2">
    <mergeCell ref="A1:H1"/>
    <mergeCell ref="A3:B3"/>
  </mergeCells>
  <pageMargins left="0.7" right="0.7" top="0.75" bottom="0.75" header="0.3" footer="0.3"/>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00B050"/>
    <pageSetUpPr fitToPage="1"/>
  </sheetPr>
  <dimension ref="A2:W45"/>
  <sheetViews>
    <sheetView showGridLines="0" zoomScaleNormal="100" workbookViewId="0">
      <pane ySplit="4" topLeftCell="A5" activePane="bottomLeft" state="frozen"/>
      <selection pane="bottomLeft"/>
    </sheetView>
  </sheetViews>
  <sheetFormatPr defaultRowHeight="12.75" x14ac:dyDescent="0.2"/>
  <cols>
    <col min="1" max="1" width="17.42578125" customWidth="1"/>
    <col min="2" max="2" width="17.5703125" customWidth="1"/>
    <col min="3" max="3" width="17.42578125" style="58" customWidth="1"/>
    <col min="4" max="4" width="14.7109375" style="58" customWidth="1"/>
    <col min="5" max="5" width="13.140625" style="58" customWidth="1"/>
    <col min="6" max="6" width="9.5703125" style="58" customWidth="1"/>
    <col min="7" max="7" width="11.5703125" style="58" customWidth="1"/>
    <col min="8" max="8" width="9.7109375" style="58" customWidth="1"/>
    <col min="9" max="16" width="11.28515625" style="5" customWidth="1"/>
  </cols>
  <sheetData>
    <row r="2" spans="1:23" ht="27" customHeight="1" x14ac:dyDescent="0.2">
      <c r="A2" s="241" t="s">
        <v>26</v>
      </c>
      <c r="B2" s="241"/>
      <c r="C2" s="241"/>
      <c r="D2" s="241"/>
      <c r="E2" s="241"/>
      <c r="F2" s="241"/>
      <c r="G2" s="241"/>
    </row>
    <row r="4" spans="1:23" s="1" customFormat="1" ht="33.75" customHeight="1" x14ac:dyDescent="0.2">
      <c r="A4" s="242" t="s">
        <v>23</v>
      </c>
      <c r="B4" s="242"/>
      <c r="C4" s="82" t="s">
        <v>11</v>
      </c>
      <c r="D4" s="82" t="s">
        <v>9</v>
      </c>
      <c r="E4" s="82" t="s">
        <v>7</v>
      </c>
      <c r="F4" s="82" t="s">
        <v>5</v>
      </c>
      <c r="G4" s="82" t="s">
        <v>8</v>
      </c>
      <c r="H4" s="82" t="s">
        <v>6</v>
      </c>
      <c r="I4" s="5"/>
      <c r="J4" s="5"/>
      <c r="K4" s="5"/>
      <c r="L4" s="5"/>
      <c r="M4" s="5"/>
      <c r="N4" s="5"/>
      <c r="O4" s="5"/>
      <c r="P4" s="5"/>
      <c r="Q4"/>
      <c r="R4"/>
      <c r="S4"/>
      <c r="T4"/>
      <c r="U4"/>
      <c r="V4"/>
      <c r="W4"/>
    </row>
    <row r="5" spans="1:23" s="2" customFormat="1" x14ac:dyDescent="0.2">
      <c r="A5" s="69" t="s">
        <v>0</v>
      </c>
      <c r="B5" s="69" t="s">
        <v>32</v>
      </c>
      <c r="C5" s="62">
        <v>78097.696701366396</v>
      </c>
      <c r="D5" s="62">
        <v>250424.647</v>
      </c>
      <c r="E5" s="62">
        <v>6371525.71</v>
      </c>
      <c r="F5" s="62">
        <v>13629</v>
      </c>
      <c r="G5" s="62">
        <v>1288183.52</v>
      </c>
      <c r="H5" s="62">
        <v>4467</v>
      </c>
      <c r="I5" s="5"/>
      <c r="J5" s="62"/>
      <c r="K5" s="62"/>
      <c r="L5" s="62"/>
      <c r="M5" s="62"/>
      <c r="N5" s="62"/>
      <c r="O5" s="62"/>
      <c r="P5" s="62"/>
      <c r="Q5" s="59"/>
      <c r="R5" s="59"/>
      <c r="S5" s="59"/>
      <c r="T5"/>
      <c r="U5"/>
      <c r="V5"/>
      <c r="W5"/>
    </row>
    <row r="6" spans="1:23" s="2" customFormat="1" x14ac:dyDescent="0.2">
      <c r="A6" s="21" t="s">
        <v>33</v>
      </c>
      <c r="B6" s="21" t="s">
        <v>34</v>
      </c>
      <c r="C6" s="62">
        <v>1831.0618240353699</v>
      </c>
      <c r="D6" s="62">
        <v>14456.344999999999</v>
      </c>
      <c r="E6" s="62">
        <v>198641.25</v>
      </c>
      <c r="F6" s="62">
        <v>957</v>
      </c>
      <c r="G6" s="62">
        <v>0</v>
      </c>
      <c r="H6" s="62">
        <v>0</v>
      </c>
      <c r="I6" s="5"/>
      <c r="J6" s="62"/>
      <c r="K6" s="62"/>
      <c r="L6" s="62"/>
      <c r="M6" s="62"/>
      <c r="N6" s="62"/>
      <c r="O6" s="62"/>
      <c r="P6" s="62"/>
      <c r="Q6" s="59"/>
      <c r="R6" s="59"/>
      <c r="S6" s="59"/>
      <c r="T6"/>
      <c r="U6"/>
      <c r="V6"/>
      <c r="W6"/>
    </row>
    <row r="7" spans="1:23" s="2" customFormat="1" x14ac:dyDescent="0.2">
      <c r="A7" s="21" t="s">
        <v>35</v>
      </c>
      <c r="B7" s="21" t="s">
        <v>36</v>
      </c>
      <c r="C7" s="62">
        <v>280529.60613214399</v>
      </c>
      <c r="D7" s="62">
        <v>395835.68599999999</v>
      </c>
      <c r="E7" s="62">
        <v>14057492.189999999</v>
      </c>
      <c r="F7" s="62">
        <v>21348</v>
      </c>
      <c r="G7" s="62">
        <v>2181425.4900000002</v>
      </c>
      <c r="H7" s="62">
        <v>14415</v>
      </c>
      <c r="I7" s="5"/>
      <c r="J7" s="62"/>
      <c r="K7" s="62"/>
      <c r="L7" s="62"/>
      <c r="M7" s="62"/>
      <c r="N7" s="62"/>
      <c r="O7" s="62"/>
      <c r="P7" s="62"/>
      <c r="Q7" s="59"/>
      <c r="R7" s="59"/>
      <c r="S7" s="59"/>
      <c r="T7"/>
      <c r="U7"/>
      <c r="V7"/>
      <c r="W7"/>
    </row>
    <row r="8" spans="1:23" s="2" customFormat="1" x14ac:dyDescent="0.2">
      <c r="A8" s="21" t="s">
        <v>37</v>
      </c>
      <c r="B8" s="21" t="s">
        <v>38</v>
      </c>
      <c r="C8" s="62">
        <v>34020.528007209898</v>
      </c>
      <c r="D8" s="62">
        <v>182279.071</v>
      </c>
      <c r="E8" s="62">
        <v>1789295.56</v>
      </c>
      <c r="F8" s="62">
        <v>8725</v>
      </c>
      <c r="G8" s="62" t="s">
        <v>115</v>
      </c>
      <c r="H8" s="62" t="s">
        <v>115</v>
      </c>
      <c r="I8" s="5"/>
      <c r="J8" s="62"/>
      <c r="K8" s="62"/>
      <c r="L8" s="62"/>
      <c r="M8" s="62"/>
      <c r="N8" s="62"/>
      <c r="O8" s="62"/>
      <c r="P8" s="62"/>
      <c r="Q8" s="59"/>
      <c r="R8" s="59"/>
      <c r="S8" s="59"/>
      <c r="T8"/>
      <c r="U8"/>
      <c r="V8"/>
      <c r="W8"/>
    </row>
    <row r="9" spans="1:23" s="2" customFormat="1" x14ac:dyDescent="0.2">
      <c r="A9" s="21" t="s">
        <v>39</v>
      </c>
      <c r="B9" s="21" t="s">
        <v>40</v>
      </c>
      <c r="C9" s="62"/>
      <c r="D9" s="62"/>
      <c r="E9" s="62"/>
      <c r="F9" s="62"/>
      <c r="G9" s="62"/>
      <c r="H9" s="62"/>
      <c r="I9" s="5"/>
      <c r="J9" s="62"/>
      <c r="K9" s="62"/>
      <c r="L9" s="62"/>
      <c r="M9" s="62"/>
      <c r="N9" s="62"/>
      <c r="O9" s="62"/>
      <c r="P9" s="62"/>
      <c r="Q9" s="59"/>
      <c r="R9" s="59"/>
      <c r="S9" s="59"/>
      <c r="T9"/>
      <c r="U9"/>
      <c r="V9"/>
      <c r="W9"/>
    </row>
    <row r="10" spans="1:23" s="2" customFormat="1" x14ac:dyDescent="0.2">
      <c r="A10" s="21" t="s">
        <v>41</v>
      </c>
      <c r="B10" s="21" t="s">
        <v>42</v>
      </c>
      <c r="C10" s="62">
        <v>221390.07969216901</v>
      </c>
      <c r="D10" s="62">
        <v>560196.1</v>
      </c>
      <c r="E10" s="62">
        <v>14814790</v>
      </c>
      <c r="F10" s="62">
        <v>34048</v>
      </c>
      <c r="G10" s="62">
        <v>2277770</v>
      </c>
      <c r="H10" s="62">
        <v>10389</v>
      </c>
      <c r="I10" s="5"/>
      <c r="J10" s="62"/>
      <c r="K10" s="62"/>
      <c r="L10" s="62"/>
      <c r="M10" s="62"/>
      <c r="N10" s="62"/>
      <c r="O10" s="62"/>
      <c r="P10" s="62"/>
      <c r="Q10" s="59"/>
      <c r="R10" s="59"/>
      <c r="S10" s="59"/>
      <c r="T10"/>
      <c r="U10"/>
      <c r="V10"/>
      <c r="W10"/>
    </row>
    <row r="11" spans="1:23" s="2" customFormat="1" x14ac:dyDescent="0.2">
      <c r="A11" s="21" t="s">
        <v>43</v>
      </c>
      <c r="B11" s="21" t="s">
        <v>44</v>
      </c>
      <c r="C11" s="62">
        <v>770911.24065247702</v>
      </c>
      <c r="D11" s="62">
        <v>2760750.1719999998</v>
      </c>
      <c r="E11" s="62">
        <v>51851658.479999997</v>
      </c>
      <c r="F11" s="62">
        <v>174669</v>
      </c>
      <c r="G11" s="62">
        <v>10070663.039999999</v>
      </c>
      <c r="H11" s="62">
        <v>58011</v>
      </c>
      <c r="I11" s="5"/>
      <c r="J11" s="62"/>
      <c r="K11" s="62"/>
      <c r="L11" s="62"/>
      <c r="M11" s="62"/>
      <c r="N11" s="62"/>
      <c r="O11" s="62"/>
      <c r="P11" s="62"/>
      <c r="Q11" s="59"/>
      <c r="R11" s="59"/>
      <c r="S11" s="59"/>
      <c r="T11"/>
      <c r="U11"/>
      <c r="V11"/>
      <c r="W11"/>
    </row>
    <row r="12" spans="1:23" s="2" customFormat="1" x14ac:dyDescent="0.2">
      <c r="A12" s="21" t="s">
        <v>45</v>
      </c>
      <c r="B12" s="21" t="s">
        <v>46</v>
      </c>
      <c r="C12" s="62">
        <v>749488.39031127398</v>
      </c>
      <c r="D12" s="62">
        <v>2893860.7</v>
      </c>
      <c r="E12" s="62">
        <v>49170004</v>
      </c>
      <c r="F12" s="62">
        <v>188603</v>
      </c>
      <c r="G12" s="62">
        <v>10196382</v>
      </c>
      <c r="H12" s="62">
        <v>53775</v>
      </c>
      <c r="I12" s="5"/>
      <c r="J12" s="62"/>
      <c r="K12" s="62"/>
      <c r="L12" s="62"/>
      <c r="M12" s="62"/>
      <c r="N12" s="62"/>
      <c r="O12" s="62"/>
      <c r="P12" s="62"/>
      <c r="Q12" s="59"/>
      <c r="R12" s="59"/>
      <c r="S12" s="59"/>
      <c r="T12"/>
      <c r="U12"/>
      <c r="V12"/>
      <c r="W12"/>
    </row>
    <row r="13" spans="1:23" s="2" customFormat="1" x14ac:dyDescent="0.2">
      <c r="A13" s="21" t="s">
        <v>47</v>
      </c>
      <c r="B13" s="21" t="s">
        <v>48</v>
      </c>
      <c r="C13" s="62">
        <v>394599.32804336899</v>
      </c>
      <c r="D13" s="62">
        <v>1105487.1000000001</v>
      </c>
      <c r="E13" s="62">
        <v>25655436</v>
      </c>
      <c r="F13" s="62">
        <v>71412</v>
      </c>
      <c r="G13" s="62">
        <v>4783370</v>
      </c>
      <c r="H13" s="62">
        <v>19938</v>
      </c>
      <c r="I13" s="5"/>
      <c r="J13" s="62"/>
      <c r="K13" s="62"/>
      <c r="L13" s="62"/>
      <c r="M13" s="62"/>
      <c r="N13" s="62"/>
      <c r="O13" s="62"/>
      <c r="P13" s="62"/>
      <c r="Q13" s="59"/>
      <c r="R13" s="59"/>
      <c r="S13" s="59"/>
      <c r="T13"/>
      <c r="U13"/>
      <c r="V13"/>
      <c r="W13"/>
    </row>
    <row r="14" spans="1:23" s="2" customFormat="1" x14ac:dyDescent="0.2">
      <c r="A14" s="21" t="s">
        <v>49</v>
      </c>
      <c r="B14" s="21" t="s">
        <v>50</v>
      </c>
      <c r="C14" s="62"/>
      <c r="D14" s="62"/>
      <c r="E14" s="62"/>
      <c r="F14" s="62"/>
      <c r="G14" s="62"/>
      <c r="H14" s="62"/>
      <c r="I14" s="5"/>
      <c r="J14" s="62"/>
      <c r="K14" s="62"/>
      <c r="L14" s="62"/>
      <c r="M14" s="62"/>
      <c r="N14" s="62"/>
      <c r="O14" s="62"/>
      <c r="P14" s="62"/>
      <c r="Q14" s="59"/>
      <c r="R14" s="59"/>
      <c r="S14" s="59"/>
      <c r="T14"/>
      <c r="U14"/>
      <c r="V14"/>
      <c r="W14"/>
    </row>
    <row r="15" spans="1:23" s="2" customFormat="1" x14ac:dyDescent="0.2">
      <c r="A15" s="21" t="s">
        <v>51</v>
      </c>
      <c r="B15" s="21" t="s">
        <v>52</v>
      </c>
      <c r="C15" s="62">
        <v>36412.365449115598</v>
      </c>
      <c r="D15" s="62">
        <v>166927.71</v>
      </c>
      <c r="E15" s="62">
        <v>1801418</v>
      </c>
      <c r="F15" s="62">
        <v>8826</v>
      </c>
      <c r="G15" s="62">
        <v>1502971.14</v>
      </c>
      <c r="H15" s="62">
        <v>3109</v>
      </c>
      <c r="I15" s="5"/>
      <c r="J15" s="62"/>
      <c r="K15" s="62"/>
      <c r="L15" s="62"/>
      <c r="M15" s="62"/>
      <c r="N15" s="62"/>
      <c r="O15" s="62"/>
      <c r="P15" s="62"/>
      <c r="Q15" s="59"/>
      <c r="R15" s="59"/>
      <c r="S15" s="59"/>
      <c r="T15"/>
      <c r="U15"/>
      <c r="V15"/>
      <c r="W15"/>
    </row>
    <row r="16" spans="1:23" s="2" customFormat="1" x14ac:dyDescent="0.2">
      <c r="A16" s="21" t="s">
        <v>53</v>
      </c>
      <c r="B16" s="21" t="s">
        <v>54</v>
      </c>
      <c r="C16" s="62">
        <v>862724.16253428604</v>
      </c>
      <c r="D16" s="62">
        <v>3253021.51</v>
      </c>
      <c r="E16" s="62">
        <v>35990415.850000001</v>
      </c>
      <c r="F16" s="62">
        <v>120853</v>
      </c>
      <c r="G16" s="62">
        <v>13218997.09</v>
      </c>
      <c r="H16" s="62">
        <v>57060</v>
      </c>
      <c r="I16" s="5"/>
      <c r="J16" s="62"/>
      <c r="K16" s="62"/>
      <c r="L16" s="62"/>
      <c r="M16" s="62"/>
      <c r="N16" s="62"/>
      <c r="O16" s="62"/>
      <c r="P16" s="62"/>
      <c r="Q16" s="59"/>
      <c r="R16" s="59"/>
      <c r="S16" s="59"/>
      <c r="T16"/>
      <c r="U16"/>
      <c r="V16"/>
      <c r="W16"/>
    </row>
    <row r="17" spans="1:23" s="2" customFormat="1" x14ac:dyDescent="0.2">
      <c r="A17" s="21" t="s">
        <v>55</v>
      </c>
      <c r="B17" s="21" t="s">
        <v>56</v>
      </c>
      <c r="C17" s="62">
        <v>4910.1136403595301</v>
      </c>
      <c r="D17" s="62">
        <v>14240.6</v>
      </c>
      <c r="E17" s="62">
        <v>555893</v>
      </c>
      <c r="F17" s="62">
        <v>992</v>
      </c>
      <c r="G17" s="62" t="s">
        <v>115</v>
      </c>
      <c r="H17" s="62" t="s">
        <v>115</v>
      </c>
      <c r="I17" s="5"/>
      <c r="J17" s="62"/>
      <c r="K17" s="62"/>
      <c r="L17" s="62"/>
      <c r="M17" s="62"/>
      <c r="N17" s="62"/>
      <c r="O17" s="62"/>
      <c r="P17" s="62"/>
      <c r="Q17" s="59"/>
      <c r="R17" s="59"/>
      <c r="S17" s="59"/>
      <c r="T17"/>
      <c r="U17"/>
      <c r="V17"/>
      <c r="W17"/>
    </row>
    <row r="18" spans="1:23" s="2" customFormat="1" x14ac:dyDescent="0.2">
      <c r="A18" s="21" t="s">
        <v>57</v>
      </c>
      <c r="B18" s="21" t="s">
        <v>58</v>
      </c>
      <c r="C18" s="62">
        <v>12981.472968276201</v>
      </c>
      <c r="D18" s="62">
        <v>37214.877</v>
      </c>
      <c r="E18" s="62">
        <v>625430</v>
      </c>
      <c r="F18" s="62">
        <v>1974</v>
      </c>
      <c r="G18" s="62" t="s">
        <v>115</v>
      </c>
      <c r="H18" s="62" t="s">
        <v>115</v>
      </c>
      <c r="I18" s="5"/>
      <c r="J18" s="62"/>
      <c r="K18" s="62"/>
      <c r="L18" s="62"/>
      <c r="M18" s="62"/>
      <c r="N18" s="62"/>
      <c r="O18" s="62"/>
      <c r="P18" s="62"/>
      <c r="Q18" s="59"/>
      <c r="R18" s="59"/>
      <c r="S18" s="59"/>
      <c r="T18"/>
      <c r="U18"/>
      <c r="V18"/>
      <c r="W18"/>
    </row>
    <row r="19" spans="1:23" s="2" customFormat="1" x14ac:dyDescent="0.2">
      <c r="A19" s="21" t="s">
        <v>59</v>
      </c>
      <c r="B19" s="21" t="s">
        <v>60</v>
      </c>
      <c r="C19" s="62">
        <v>102476.8705275</v>
      </c>
      <c r="D19" s="62">
        <v>399466.84700000001</v>
      </c>
      <c r="E19" s="62">
        <v>6455669.8200000003</v>
      </c>
      <c r="F19" s="62">
        <v>22709</v>
      </c>
      <c r="G19" s="62">
        <v>1582282.79</v>
      </c>
      <c r="H19" s="62">
        <v>7829</v>
      </c>
      <c r="I19" s="5"/>
      <c r="J19" s="62"/>
      <c r="K19" s="62"/>
      <c r="L19" s="62"/>
      <c r="M19" s="62"/>
      <c r="N19" s="62"/>
      <c r="O19" s="62"/>
      <c r="P19" s="62"/>
      <c r="Q19" s="59"/>
      <c r="R19" s="59"/>
      <c r="S19" s="59"/>
      <c r="T19"/>
      <c r="U19"/>
      <c r="V19"/>
      <c r="W19"/>
    </row>
    <row r="20" spans="1:23" s="2" customFormat="1" ht="14.25" customHeight="1" x14ac:dyDescent="0.2">
      <c r="A20" s="21" t="s">
        <v>61</v>
      </c>
      <c r="B20" s="21" t="s">
        <v>62</v>
      </c>
      <c r="C20" s="62">
        <v>11045.938145349201</v>
      </c>
      <c r="D20" s="62">
        <v>27628.957999999999</v>
      </c>
      <c r="E20" s="62">
        <v>1010864.95</v>
      </c>
      <c r="F20" s="62">
        <v>2307</v>
      </c>
      <c r="G20" s="62" t="s">
        <v>115</v>
      </c>
      <c r="H20" s="62" t="s">
        <v>115</v>
      </c>
      <c r="I20" s="5"/>
      <c r="J20" s="62"/>
      <c r="K20" s="62"/>
      <c r="L20" s="62"/>
      <c r="M20" s="62"/>
      <c r="N20" s="62"/>
      <c r="O20" s="62"/>
      <c r="P20" s="62"/>
      <c r="Q20" s="59"/>
      <c r="R20" s="59"/>
      <c r="S20" s="59"/>
      <c r="T20"/>
      <c r="U20"/>
      <c r="V20"/>
      <c r="W20"/>
    </row>
    <row r="21" spans="1:23" s="2" customFormat="1" x14ac:dyDescent="0.2">
      <c r="A21" s="21" t="s">
        <v>63</v>
      </c>
      <c r="B21" s="21" t="s">
        <v>64</v>
      </c>
      <c r="C21" s="62"/>
      <c r="D21" s="62"/>
      <c r="E21" s="62"/>
      <c r="F21" s="62"/>
      <c r="G21" s="62"/>
      <c r="H21" s="62"/>
      <c r="I21" s="5"/>
      <c r="J21" s="62"/>
      <c r="K21" s="62"/>
      <c r="L21" s="62"/>
      <c r="M21" s="62"/>
      <c r="N21" s="62"/>
      <c r="O21" s="62"/>
      <c r="P21" s="62"/>
      <c r="Q21" s="59"/>
      <c r="R21" s="59"/>
      <c r="S21" s="59"/>
      <c r="T21"/>
      <c r="U21"/>
      <c r="V21"/>
      <c r="W21"/>
    </row>
    <row r="22" spans="1:23" s="2" customFormat="1" x14ac:dyDescent="0.2">
      <c r="A22" s="21" t="s">
        <v>90</v>
      </c>
      <c r="B22" s="21" t="s">
        <v>91</v>
      </c>
      <c r="C22" s="62"/>
      <c r="D22" s="62"/>
      <c r="E22" s="62"/>
      <c r="F22" s="62"/>
      <c r="G22" s="62"/>
      <c r="H22" s="62"/>
      <c r="I22" s="5"/>
      <c r="J22" s="62"/>
      <c r="K22" s="62"/>
      <c r="L22" s="62"/>
      <c r="M22" s="62"/>
      <c r="N22" s="62"/>
      <c r="O22" s="62"/>
      <c r="P22" s="62"/>
      <c r="Q22" s="59"/>
      <c r="R22" s="59"/>
      <c r="S22" s="59"/>
      <c r="T22"/>
      <c r="U22"/>
      <c r="V22"/>
      <c r="W22"/>
    </row>
    <row r="23" spans="1:23" s="2" customFormat="1" x14ac:dyDescent="0.2">
      <c r="A23" s="21" t="s">
        <v>65</v>
      </c>
      <c r="B23" s="21" t="s">
        <v>66</v>
      </c>
      <c r="C23" s="62">
        <v>235329.016961282</v>
      </c>
      <c r="D23" s="62">
        <v>695888.67200000002</v>
      </c>
      <c r="E23" s="62">
        <v>13879428.83</v>
      </c>
      <c r="F23" s="62">
        <v>43675</v>
      </c>
      <c r="G23" s="62">
        <v>3797176.84</v>
      </c>
      <c r="H23" s="62">
        <v>18352</v>
      </c>
      <c r="I23" s="5"/>
      <c r="J23" s="62"/>
      <c r="K23" s="62"/>
      <c r="L23" s="62"/>
      <c r="M23" s="62"/>
      <c r="N23" s="62"/>
      <c r="O23" s="62"/>
      <c r="P23" s="62"/>
      <c r="Q23" s="59"/>
      <c r="R23" s="59"/>
      <c r="S23" s="59"/>
      <c r="T23"/>
      <c r="U23"/>
      <c r="V23"/>
      <c r="W23"/>
    </row>
    <row r="24" spans="1:23" s="2" customFormat="1" x14ac:dyDescent="0.2">
      <c r="A24" s="21" t="s">
        <v>67</v>
      </c>
      <c r="B24" s="21" t="s">
        <v>68</v>
      </c>
      <c r="C24" s="62">
        <v>4840.0386231350803</v>
      </c>
      <c r="D24" s="62">
        <v>31606.553</v>
      </c>
      <c r="E24" s="62">
        <v>369411.87</v>
      </c>
      <c r="F24" s="62">
        <v>2213</v>
      </c>
      <c r="G24" s="62">
        <v>36938.21</v>
      </c>
      <c r="H24" s="62">
        <v>268</v>
      </c>
      <c r="I24" s="5"/>
      <c r="J24" s="62"/>
      <c r="K24" s="62"/>
      <c r="L24" s="62"/>
      <c r="M24" s="62"/>
      <c r="N24" s="62"/>
      <c r="O24" s="62"/>
      <c r="P24" s="62"/>
      <c r="Q24" s="59"/>
      <c r="R24" s="59"/>
      <c r="S24" s="59"/>
      <c r="T24"/>
      <c r="U24"/>
      <c r="V24"/>
      <c r="W24"/>
    </row>
    <row r="25" spans="1:23" s="2" customFormat="1" x14ac:dyDescent="0.2">
      <c r="A25" s="21" t="s">
        <v>69</v>
      </c>
      <c r="B25" s="21" t="s">
        <v>70</v>
      </c>
      <c r="C25" s="62">
        <v>254089.166228947</v>
      </c>
      <c r="D25" s="62">
        <v>1179293.7509999999</v>
      </c>
      <c r="E25" s="62">
        <v>19746393.510000002</v>
      </c>
      <c r="F25" s="62">
        <v>75939</v>
      </c>
      <c r="G25" s="62">
        <v>5732075.6699999999</v>
      </c>
      <c r="H25" s="62">
        <v>38460</v>
      </c>
      <c r="I25" s="5"/>
      <c r="J25" s="62"/>
      <c r="K25" s="62"/>
      <c r="L25" s="62"/>
      <c r="M25" s="62"/>
      <c r="N25" s="62"/>
      <c r="O25" s="62"/>
      <c r="P25" s="62"/>
      <c r="Q25" s="59"/>
      <c r="R25" s="59"/>
      <c r="S25" s="59"/>
      <c r="T25"/>
      <c r="U25"/>
      <c r="V25"/>
      <c r="W25"/>
    </row>
    <row r="26" spans="1:23" s="2" customFormat="1" x14ac:dyDescent="0.2">
      <c r="A26" s="21" t="s">
        <v>71</v>
      </c>
      <c r="B26" s="21" t="s">
        <v>72</v>
      </c>
      <c r="C26" s="62">
        <v>450768.19395957299</v>
      </c>
      <c r="D26" s="62">
        <v>1565896.6440000001</v>
      </c>
      <c r="E26" s="62">
        <v>30186710.93</v>
      </c>
      <c r="F26" s="62">
        <v>110834</v>
      </c>
      <c r="G26" s="62">
        <v>7194927.3200000003</v>
      </c>
      <c r="H26" s="62">
        <v>29154</v>
      </c>
      <c r="I26" s="5"/>
      <c r="J26" s="62"/>
      <c r="K26" s="62"/>
      <c r="L26" s="62"/>
      <c r="M26" s="62"/>
      <c r="N26" s="62"/>
      <c r="O26" s="62"/>
      <c r="P26" s="62"/>
      <c r="Q26" s="59"/>
      <c r="R26" s="59"/>
      <c r="S26" s="59"/>
      <c r="T26"/>
      <c r="U26"/>
      <c r="V26"/>
      <c r="W26"/>
    </row>
    <row r="27" spans="1:23" s="2" customFormat="1" x14ac:dyDescent="0.2">
      <c r="A27" s="21" t="s">
        <v>73</v>
      </c>
      <c r="B27" s="21" t="s">
        <v>74</v>
      </c>
      <c r="C27" s="62">
        <v>880461.13670099701</v>
      </c>
      <c r="D27" s="62">
        <v>4083977.97600001</v>
      </c>
      <c r="E27" s="62">
        <v>55041682.990000002</v>
      </c>
      <c r="F27" s="62">
        <v>187266</v>
      </c>
      <c r="G27" s="62">
        <v>32133076.539999999</v>
      </c>
      <c r="H27" s="62">
        <v>126203</v>
      </c>
      <c r="I27" s="5"/>
      <c r="J27" s="62"/>
      <c r="K27" s="62"/>
      <c r="L27" s="62"/>
      <c r="M27" s="62"/>
      <c r="N27" s="62"/>
      <c r="O27" s="62"/>
      <c r="P27" s="62"/>
      <c r="Q27" s="59"/>
      <c r="R27" s="59"/>
      <c r="S27" s="59"/>
      <c r="T27"/>
      <c r="U27"/>
      <c r="V27"/>
      <c r="W27"/>
    </row>
    <row r="28" spans="1:23" s="2" customFormat="1" x14ac:dyDescent="0.2">
      <c r="A28" s="21" t="s">
        <v>75</v>
      </c>
      <c r="B28" s="21" t="s">
        <v>76</v>
      </c>
      <c r="C28" s="62">
        <v>2370504.7556797899</v>
      </c>
      <c r="D28" s="62">
        <v>6767816.6139999898</v>
      </c>
      <c r="E28" s="62">
        <v>143419252.11000001</v>
      </c>
      <c r="F28" s="62">
        <v>395510</v>
      </c>
      <c r="G28" s="62">
        <v>31276217.920000002</v>
      </c>
      <c r="H28" s="62">
        <v>139530</v>
      </c>
      <c r="I28" s="5"/>
      <c r="J28" s="62"/>
      <c r="K28" s="62"/>
      <c r="L28" s="62"/>
      <c r="M28" s="62"/>
      <c r="N28" s="62"/>
      <c r="O28" s="62"/>
      <c r="P28" s="62"/>
      <c r="Q28" s="59"/>
      <c r="R28" s="59"/>
      <c r="S28" s="59"/>
      <c r="T28"/>
      <c r="U28"/>
      <c r="V28"/>
      <c r="W28"/>
    </row>
    <row r="29" spans="1:23" s="2" customFormat="1" x14ac:dyDescent="0.2">
      <c r="A29" s="21" t="s">
        <v>77</v>
      </c>
      <c r="B29" s="21" t="s">
        <v>78</v>
      </c>
      <c r="C29" s="62">
        <v>34355.501561900201</v>
      </c>
      <c r="D29" s="62">
        <v>92305.213000000003</v>
      </c>
      <c r="E29" s="62">
        <v>3311816</v>
      </c>
      <c r="F29" s="62">
        <v>6114</v>
      </c>
      <c r="G29" s="62" t="s">
        <v>115</v>
      </c>
      <c r="H29" s="62" t="s">
        <v>115</v>
      </c>
      <c r="I29" s="5"/>
      <c r="J29" s="62"/>
      <c r="K29" s="62"/>
      <c r="L29" s="62"/>
      <c r="M29" s="62"/>
      <c r="N29" s="62"/>
      <c r="O29" s="62"/>
      <c r="P29" s="62"/>
      <c r="Q29" s="59"/>
      <c r="R29" s="59"/>
      <c r="S29" s="59"/>
      <c r="T29"/>
      <c r="U29"/>
      <c r="V29"/>
      <c r="W29"/>
    </row>
    <row r="30" spans="1:23" s="2" customFormat="1" x14ac:dyDescent="0.2">
      <c r="A30" s="21" t="s">
        <v>79</v>
      </c>
      <c r="B30" s="21" t="s">
        <v>80</v>
      </c>
      <c r="C30" s="62">
        <v>119913.230213994</v>
      </c>
      <c r="D30" s="62">
        <v>249707.503</v>
      </c>
      <c r="E30" s="62">
        <v>6869530.4199999999</v>
      </c>
      <c r="F30" s="62">
        <v>14851</v>
      </c>
      <c r="G30" s="62"/>
      <c r="H30" s="62"/>
      <c r="I30" s="5"/>
      <c r="J30" s="62"/>
      <c r="K30" s="62"/>
      <c r="L30" s="62"/>
      <c r="M30" s="62"/>
      <c r="N30" s="62"/>
      <c r="O30" s="62"/>
      <c r="P30" s="62"/>
      <c r="Q30" s="59"/>
      <c r="R30" s="59"/>
      <c r="S30" s="59"/>
      <c r="T30"/>
      <c r="U30"/>
      <c r="V30"/>
      <c r="W30"/>
    </row>
    <row r="31" spans="1:23" s="2" customFormat="1" x14ac:dyDescent="0.2">
      <c r="A31" s="21" t="s">
        <v>83</v>
      </c>
      <c r="B31" s="21" t="s">
        <v>84</v>
      </c>
      <c r="C31" s="62">
        <v>71808.132846908993</v>
      </c>
      <c r="D31" s="62">
        <v>174822.96100000001</v>
      </c>
      <c r="E31" s="62">
        <v>4013590.12</v>
      </c>
      <c r="F31" s="62">
        <v>9826</v>
      </c>
      <c r="G31" s="62">
        <v>737992.18</v>
      </c>
      <c r="H31" s="62">
        <v>3284</v>
      </c>
      <c r="I31" s="5"/>
      <c r="J31" s="62"/>
      <c r="K31" s="62"/>
      <c r="L31" s="62"/>
      <c r="M31" s="62"/>
      <c r="N31" s="62"/>
      <c r="O31" s="62"/>
      <c r="P31" s="62"/>
      <c r="Q31" s="59"/>
      <c r="R31" s="59"/>
      <c r="S31" s="59"/>
      <c r="T31"/>
      <c r="U31"/>
      <c r="V31"/>
      <c r="W31"/>
    </row>
    <row r="32" spans="1:23" s="2" customFormat="1" x14ac:dyDescent="0.2">
      <c r="A32" s="21" t="s">
        <v>85</v>
      </c>
      <c r="B32" s="21" t="s">
        <v>86</v>
      </c>
      <c r="C32" s="62">
        <v>151425.18803623901</v>
      </c>
      <c r="D32" s="62">
        <v>518353.02799999999</v>
      </c>
      <c r="E32" s="62">
        <v>8941580.9499999993</v>
      </c>
      <c r="F32" s="62">
        <v>28040</v>
      </c>
      <c r="G32" s="62">
        <v>2060948.91</v>
      </c>
      <c r="H32" s="62">
        <v>7911</v>
      </c>
      <c r="I32" s="5"/>
      <c r="J32" s="62"/>
      <c r="K32" s="62"/>
      <c r="L32" s="62"/>
      <c r="M32" s="62"/>
      <c r="N32" s="62"/>
      <c r="O32" s="62"/>
      <c r="P32" s="62"/>
      <c r="Q32" s="59"/>
      <c r="R32" s="59"/>
      <c r="S32" s="59"/>
      <c r="T32"/>
      <c r="U32"/>
      <c r="V32"/>
      <c r="W32"/>
    </row>
    <row r="33" spans="1:23" s="9" customFormat="1" x14ac:dyDescent="0.2">
      <c r="A33" s="21" t="s">
        <v>87</v>
      </c>
      <c r="B33" s="21" t="s">
        <v>180</v>
      </c>
      <c r="C33" s="62">
        <v>496.94530742487098</v>
      </c>
      <c r="D33" s="62">
        <v>2504.6149999999998</v>
      </c>
      <c r="E33" s="62">
        <v>599553</v>
      </c>
      <c r="F33" s="62">
        <v>1907</v>
      </c>
      <c r="G33" s="62" t="s">
        <v>115</v>
      </c>
      <c r="H33" s="62" t="s">
        <v>115</v>
      </c>
      <c r="I33" s="5"/>
      <c r="J33" s="62"/>
      <c r="K33" s="62"/>
      <c r="L33" s="62"/>
      <c r="M33" s="62"/>
      <c r="N33" s="62"/>
      <c r="O33" s="62"/>
      <c r="P33" s="62"/>
      <c r="Q33" s="71"/>
      <c r="R33" s="71"/>
      <c r="S33" s="71"/>
      <c r="T33"/>
      <c r="U33"/>
      <c r="V33"/>
      <c r="W33"/>
    </row>
    <row r="34" spans="1:23" s="9" customFormat="1" ht="23.25" customHeight="1" x14ac:dyDescent="0.2">
      <c r="A34" s="70" t="s">
        <v>1</v>
      </c>
      <c r="B34" s="70"/>
      <c r="C34" s="48">
        <v>8135410.1607491234</v>
      </c>
      <c r="D34" s="48">
        <v>27423963.852999996</v>
      </c>
      <c r="E34" s="48">
        <v>496727485.54000002</v>
      </c>
      <c r="F34" s="48">
        <v>1547227</v>
      </c>
      <c r="G34" s="48">
        <v>130444170.95</v>
      </c>
      <c r="H34" s="48">
        <v>594225</v>
      </c>
      <c r="I34" s="5"/>
      <c r="J34" s="62"/>
      <c r="K34" s="62"/>
      <c r="L34" s="62"/>
      <c r="M34" s="62"/>
      <c r="N34" s="62"/>
      <c r="O34" s="62"/>
      <c r="P34" s="62"/>
      <c r="Q34" s="74"/>
      <c r="R34" s="74"/>
      <c r="S34" s="74"/>
      <c r="T34" s="24"/>
      <c r="U34" s="24"/>
      <c r="V34" s="24"/>
      <c r="W34" s="24"/>
    </row>
    <row r="35" spans="1:23" s="2" customFormat="1" ht="36.6" customHeight="1" thickBot="1" x14ac:dyDescent="0.25">
      <c r="A35" s="27" t="s">
        <v>2</v>
      </c>
      <c r="B35" s="27"/>
      <c r="C35" s="84"/>
      <c r="D35" s="85">
        <v>563748.723</v>
      </c>
      <c r="E35" s="77"/>
      <c r="F35" s="77">
        <v>29216</v>
      </c>
      <c r="G35" s="53"/>
      <c r="H35" s="77">
        <v>3480</v>
      </c>
      <c r="I35" s="5"/>
      <c r="J35" s="5"/>
      <c r="K35" s="62"/>
      <c r="L35" s="62"/>
      <c r="M35" s="62"/>
      <c r="N35" s="62"/>
      <c r="O35" s="62"/>
      <c r="P35" s="62"/>
      <c r="Q35" s="59"/>
      <c r="R35" s="59"/>
      <c r="S35"/>
      <c r="T35"/>
      <c r="U35"/>
      <c r="V35"/>
      <c r="W35"/>
    </row>
    <row r="36" spans="1:23" x14ac:dyDescent="0.2">
      <c r="E36" s="86"/>
    </row>
    <row r="37" spans="1:23" x14ac:dyDescent="0.2">
      <c r="A37" s="19"/>
      <c r="B37" s="19"/>
      <c r="C37" s="86"/>
      <c r="D37" s="86"/>
      <c r="E37" s="86"/>
      <c r="F37" s="86"/>
      <c r="G37" s="86"/>
      <c r="H37" s="86"/>
    </row>
    <row r="39" spans="1:23" x14ac:dyDescent="0.2">
      <c r="D39" s="116"/>
      <c r="E39" s="86"/>
      <c r="F39" s="86"/>
      <c r="G39" s="86"/>
      <c r="H39" s="86"/>
    </row>
    <row r="41" spans="1:23" x14ac:dyDescent="0.2">
      <c r="A41" s="24"/>
    </row>
    <row r="44" spans="1:23" x14ac:dyDescent="0.2">
      <c r="B44" s="35"/>
      <c r="C44" s="87"/>
      <c r="D44" s="87"/>
      <c r="E44" s="87"/>
    </row>
    <row r="45" spans="1:23" x14ac:dyDescent="0.2">
      <c r="B45" s="34"/>
      <c r="C45" s="86"/>
      <c r="D45" s="86"/>
      <c r="E45" s="86"/>
    </row>
  </sheetData>
  <mergeCells count="2">
    <mergeCell ref="A2:G2"/>
    <mergeCell ref="A4:B4"/>
  </mergeCells>
  <phoneticPr fontId="3" type="noConversion"/>
  <pageMargins left="0.75" right="0.75" top="1" bottom="1" header="0.5" footer="0.5"/>
  <pageSetup paperSize="9"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00B050"/>
    <pageSetUpPr fitToPage="1"/>
  </sheetPr>
  <dimension ref="A2:T47"/>
  <sheetViews>
    <sheetView showGridLines="0" zoomScale="102" zoomScaleNormal="102" workbookViewId="0">
      <pane ySplit="4" topLeftCell="A5" activePane="bottomLeft" state="frozen"/>
      <selection activeCell="F15" sqref="F15"/>
      <selection pane="bottomLeft"/>
    </sheetView>
  </sheetViews>
  <sheetFormatPr defaultRowHeight="12.75" x14ac:dyDescent="0.2"/>
  <cols>
    <col min="1" max="2" width="17.42578125" customWidth="1"/>
    <col min="3" max="3" width="17.42578125" style="58" customWidth="1"/>
    <col min="4" max="4" width="15.42578125" style="58" customWidth="1"/>
    <col min="5" max="5" width="13" style="58" customWidth="1"/>
    <col min="6" max="6" width="9.7109375" style="58" customWidth="1"/>
    <col min="7" max="7" width="11.5703125" style="58" customWidth="1"/>
    <col min="8" max="8" width="10.28515625" style="58" customWidth="1"/>
    <col min="9" max="16" width="9.140625" style="5"/>
  </cols>
  <sheetData>
    <row r="2" spans="1:20" ht="28.5" customHeight="1" x14ac:dyDescent="0.2">
      <c r="A2" s="241" t="s">
        <v>27</v>
      </c>
      <c r="B2" s="241"/>
      <c r="C2" s="241"/>
      <c r="D2" s="241"/>
      <c r="E2" s="241"/>
      <c r="F2" s="241"/>
      <c r="G2" s="241"/>
    </row>
    <row r="3" spans="1:20" x14ac:dyDescent="0.2">
      <c r="A3" s="19"/>
      <c r="B3" s="51"/>
    </row>
    <row r="4" spans="1:20" s="1" customFormat="1" ht="33.75" customHeight="1" x14ac:dyDescent="0.2">
      <c r="A4" s="242" t="s">
        <v>23</v>
      </c>
      <c r="B4" s="242"/>
      <c r="C4" s="82" t="s">
        <v>11</v>
      </c>
      <c r="D4" s="82" t="s">
        <v>9</v>
      </c>
      <c r="E4" s="82" t="s">
        <v>7</v>
      </c>
      <c r="F4" s="82" t="s">
        <v>5</v>
      </c>
      <c r="G4" s="82" t="s">
        <v>8</v>
      </c>
      <c r="H4" s="82" t="s">
        <v>6</v>
      </c>
      <c r="I4" s="5"/>
      <c r="J4" s="5"/>
      <c r="K4" s="5"/>
      <c r="L4" s="5"/>
      <c r="M4" s="5"/>
      <c r="N4" s="5"/>
      <c r="O4" s="5"/>
      <c r="P4" s="5"/>
    </row>
    <row r="5" spans="1:20" s="2" customFormat="1" ht="11.25" x14ac:dyDescent="0.2">
      <c r="A5" s="21" t="s">
        <v>0</v>
      </c>
      <c r="B5" s="21" t="s">
        <v>32</v>
      </c>
      <c r="C5" s="62">
        <v>39622.344284769999</v>
      </c>
      <c r="D5" s="62">
        <v>129073.068</v>
      </c>
      <c r="E5" s="62">
        <v>2425062</v>
      </c>
      <c r="F5" s="62">
        <v>6450</v>
      </c>
      <c r="G5" s="62">
        <v>121953</v>
      </c>
      <c r="H5" s="62">
        <v>507</v>
      </c>
      <c r="I5" s="62"/>
      <c r="J5" s="62"/>
      <c r="K5" s="60"/>
      <c r="L5" s="60"/>
      <c r="M5" s="60"/>
      <c r="N5" s="60"/>
      <c r="O5" s="60"/>
      <c r="P5" s="60"/>
      <c r="Q5" s="60"/>
      <c r="R5" s="60"/>
      <c r="S5" s="60"/>
      <c r="T5" s="60"/>
    </row>
    <row r="6" spans="1:20" s="2" customFormat="1" ht="11.25" x14ac:dyDescent="0.2">
      <c r="A6" s="21" t="s">
        <v>33</v>
      </c>
      <c r="B6" s="21" t="s">
        <v>34</v>
      </c>
      <c r="C6" s="62">
        <v>1304.2494533696299</v>
      </c>
      <c r="D6" s="62">
        <v>9874.5609999999997</v>
      </c>
      <c r="E6" s="62">
        <v>75189</v>
      </c>
      <c r="F6" s="62">
        <v>426</v>
      </c>
      <c r="G6" s="62"/>
      <c r="H6" s="62"/>
      <c r="I6" s="62"/>
      <c r="J6" s="62"/>
      <c r="K6" s="60"/>
      <c r="L6" s="60"/>
      <c r="M6" s="60"/>
      <c r="N6" s="60"/>
      <c r="O6" s="60"/>
      <c r="P6" s="60"/>
      <c r="Q6" s="60"/>
      <c r="R6" s="60"/>
      <c r="S6" s="60"/>
      <c r="T6" s="60"/>
    </row>
    <row r="7" spans="1:20" s="2" customFormat="1" ht="11.25" x14ac:dyDescent="0.2">
      <c r="A7" s="21" t="s">
        <v>35</v>
      </c>
      <c r="B7" s="2" t="s">
        <v>36</v>
      </c>
      <c r="C7" s="62">
        <v>45488.117423220501</v>
      </c>
      <c r="D7" s="62">
        <v>92580.991999999998</v>
      </c>
      <c r="E7" s="62">
        <v>2505026</v>
      </c>
      <c r="F7" s="62">
        <v>5826</v>
      </c>
      <c r="G7" s="62"/>
      <c r="H7" s="62"/>
      <c r="I7" s="62"/>
      <c r="J7" s="62"/>
      <c r="K7" s="62"/>
      <c r="L7" s="62"/>
      <c r="M7" s="62"/>
      <c r="N7" s="62"/>
      <c r="O7" s="62"/>
      <c r="P7" s="60"/>
      <c r="Q7" s="60"/>
      <c r="R7" s="60"/>
      <c r="S7" s="60"/>
      <c r="T7" s="60"/>
    </row>
    <row r="8" spans="1:20" s="2" customFormat="1" x14ac:dyDescent="0.2">
      <c r="A8" s="21" t="s">
        <v>37</v>
      </c>
      <c r="B8" s="2" t="s">
        <v>38</v>
      </c>
      <c r="C8" s="58" t="s">
        <v>115</v>
      </c>
      <c r="D8" s="58" t="s">
        <v>115</v>
      </c>
      <c r="E8" s="58" t="s">
        <v>115</v>
      </c>
      <c r="F8" s="58" t="s">
        <v>115</v>
      </c>
      <c r="G8" s="58" t="s">
        <v>115</v>
      </c>
      <c r="H8" s="58" t="s">
        <v>115</v>
      </c>
      <c r="I8" s="62"/>
      <c r="J8" s="62"/>
      <c r="K8" s="62"/>
      <c r="L8" s="62"/>
      <c r="M8" s="62"/>
      <c r="N8" s="62"/>
      <c r="O8" s="62"/>
      <c r="P8" s="60"/>
      <c r="Q8" s="60"/>
      <c r="R8" s="60"/>
      <c r="S8" s="60"/>
      <c r="T8" s="60"/>
    </row>
    <row r="9" spans="1:20" s="2" customFormat="1" ht="11.25" x14ac:dyDescent="0.2">
      <c r="A9" s="21" t="s">
        <v>39</v>
      </c>
      <c r="B9" s="2" t="s">
        <v>40</v>
      </c>
      <c r="C9" s="62"/>
      <c r="D9" s="62"/>
      <c r="E9" s="62"/>
      <c r="F9" s="62"/>
      <c r="G9" s="62"/>
      <c r="H9" s="62"/>
      <c r="I9" s="62"/>
      <c r="J9" s="62"/>
      <c r="K9" s="62"/>
      <c r="L9" s="62"/>
      <c r="M9" s="62"/>
      <c r="N9" s="62"/>
      <c r="O9" s="62"/>
      <c r="P9" s="60"/>
      <c r="Q9" s="60"/>
      <c r="R9" s="60"/>
      <c r="S9" s="60"/>
      <c r="T9" s="60"/>
    </row>
    <row r="10" spans="1:20" s="2" customFormat="1" x14ac:dyDescent="0.2">
      <c r="A10" s="21" t="s">
        <v>41</v>
      </c>
      <c r="B10" s="2" t="s">
        <v>42</v>
      </c>
      <c r="C10" s="62">
        <v>93715.136362318604</v>
      </c>
      <c r="D10" s="62">
        <v>273673.8</v>
      </c>
      <c r="E10" s="62">
        <v>6639591</v>
      </c>
      <c r="F10" s="62">
        <v>16345</v>
      </c>
      <c r="G10" s="58" t="s">
        <v>115</v>
      </c>
      <c r="H10" s="58" t="s">
        <v>115</v>
      </c>
      <c r="I10" s="62"/>
      <c r="J10" s="62"/>
      <c r="K10" s="62"/>
      <c r="L10" s="62"/>
      <c r="M10" s="62"/>
      <c r="N10" s="62"/>
      <c r="O10" s="62"/>
      <c r="P10" s="60"/>
      <c r="Q10" s="60"/>
      <c r="R10" s="60"/>
      <c r="S10" s="60"/>
      <c r="T10" s="60"/>
    </row>
    <row r="11" spans="1:20" s="2" customFormat="1" ht="11.25" x14ac:dyDescent="0.2">
      <c r="A11" s="21" t="s">
        <v>43</v>
      </c>
      <c r="B11" s="2" t="s">
        <v>44</v>
      </c>
      <c r="C11" s="62">
        <v>301179.439388667</v>
      </c>
      <c r="D11" s="62">
        <v>1028395.505</v>
      </c>
      <c r="E11" s="62">
        <v>19685177</v>
      </c>
      <c r="F11" s="62">
        <v>63082</v>
      </c>
      <c r="G11" s="62">
        <v>1641696</v>
      </c>
      <c r="H11" s="62">
        <v>9966</v>
      </c>
      <c r="I11" s="62"/>
      <c r="J11" s="62"/>
      <c r="K11" s="62"/>
      <c r="L11" s="62"/>
      <c r="M11" s="62"/>
      <c r="N11" s="62"/>
      <c r="O11" s="62"/>
      <c r="P11" s="60"/>
      <c r="Q11" s="60"/>
      <c r="R11" s="60"/>
      <c r="S11" s="60"/>
      <c r="T11" s="60"/>
    </row>
    <row r="12" spans="1:20" s="2" customFormat="1" ht="11.25" x14ac:dyDescent="0.2">
      <c r="A12" s="21" t="s">
        <v>45</v>
      </c>
      <c r="B12" s="2" t="s">
        <v>46</v>
      </c>
      <c r="C12" s="62">
        <v>311006.75235982001</v>
      </c>
      <c r="D12" s="62">
        <v>1074608</v>
      </c>
      <c r="E12" s="62">
        <v>20134477</v>
      </c>
      <c r="F12" s="62">
        <v>67113</v>
      </c>
      <c r="G12" s="62">
        <v>2475097</v>
      </c>
      <c r="H12" s="62">
        <v>9669</v>
      </c>
      <c r="I12" s="62"/>
      <c r="J12" s="62"/>
      <c r="K12" s="62"/>
      <c r="L12" s="62"/>
      <c r="M12" s="62"/>
      <c r="N12" s="62"/>
      <c r="O12" s="62"/>
      <c r="P12" s="60"/>
      <c r="Q12" s="60"/>
      <c r="R12" s="60"/>
      <c r="S12" s="60"/>
      <c r="T12" s="60"/>
    </row>
    <row r="13" spans="1:20" s="2" customFormat="1" ht="11.25" x14ac:dyDescent="0.2">
      <c r="A13" s="21" t="s">
        <v>47</v>
      </c>
      <c r="B13" s="2" t="s">
        <v>48</v>
      </c>
      <c r="C13" s="62">
        <v>143604.764793882</v>
      </c>
      <c r="D13" s="62">
        <v>387295.5</v>
      </c>
      <c r="E13" s="62">
        <v>9198086</v>
      </c>
      <c r="F13" s="62">
        <v>24863</v>
      </c>
      <c r="G13" s="62">
        <v>731874</v>
      </c>
      <c r="H13" s="62">
        <v>1899</v>
      </c>
      <c r="I13" s="62"/>
      <c r="J13" s="62"/>
      <c r="K13" s="62"/>
      <c r="L13" s="62"/>
      <c r="M13" s="62"/>
      <c r="N13" s="62"/>
      <c r="O13" s="62"/>
      <c r="P13" s="60"/>
      <c r="Q13" s="60"/>
      <c r="R13" s="60"/>
      <c r="S13" s="60"/>
      <c r="T13" s="60"/>
    </row>
    <row r="14" spans="1:20" s="2" customFormat="1" ht="11.25" x14ac:dyDescent="0.2">
      <c r="A14" s="21" t="s">
        <v>49</v>
      </c>
      <c r="B14" s="2" t="s">
        <v>50</v>
      </c>
      <c r="C14" s="62"/>
      <c r="D14" s="62"/>
      <c r="E14" s="62"/>
      <c r="F14" s="62"/>
      <c r="G14" s="62"/>
      <c r="H14" s="62"/>
      <c r="I14" s="62"/>
      <c r="J14" s="62"/>
      <c r="K14" s="62"/>
      <c r="L14" s="62"/>
      <c r="M14" s="62"/>
      <c r="N14" s="62"/>
      <c r="O14" s="62"/>
      <c r="P14" s="60"/>
      <c r="Q14" s="60"/>
      <c r="R14" s="60"/>
      <c r="S14" s="60"/>
      <c r="T14" s="60"/>
    </row>
    <row r="15" spans="1:20" s="2" customFormat="1" x14ac:dyDescent="0.2">
      <c r="A15" s="21" t="s">
        <v>51</v>
      </c>
      <c r="B15" s="2" t="s">
        <v>52</v>
      </c>
      <c r="C15" s="62">
        <v>9274.6262216824598</v>
      </c>
      <c r="D15" s="62">
        <v>36405.076999999997</v>
      </c>
      <c r="E15" s="62">
        <v>457520</v>
      </c>
      <c r="F15" s="62">
        <v>2049</v>
      </c>
      <c r="G15" s="58" t="s">
        <v>115</v>
      </c>
      <c r="H15" s="58" t="s">
        <v>115</v>
      </c>
      <c r="I15" s="62"/>
      <c r="J15" s="62"/>
      <c r="K15" s="62"/>
      <c r="L15" s="62"/>
      <c r="M15" s="62"/>
      <c r="N15" s="62"/>
      <c r="O15" s="62"/>
      <c r="P15" s="60"/>
      <c r="Q15" s="60"/>
      <c r="R15" s="60"/>
      <c r="S15" s="60"/>
      <c r="T15" s="60"/>
    </row>
    <row r="16" spans="1:20" s="2" customFormat="1" ht="11.25" x14ac:dyDescent="0.2">
      <c r="A16" s="21" t="s">
        <v>53</v>
      </c>
      <c r="B16" s="2" t="s">
        <v>54</v>
      </c>
      <c r="C16" s="62">
        <v>191754.823335569</v>
      </c>
      <c r="D16" s="62">
        <v>831500.92099999997</v>
      </c>
      <c r="E16" s="62">
        <v>11721116</v>
      </c>
      <c r="F16" s="62">
        <v>41392</v>
      </c>
      <c r="G16" s="62">
        <v>7199087</v>
      </c>
      <c r="H16" s="62">
        <v>20263</v>
      </c>
      <c r="I16" s="62"/>
      <c r="J16" s="62"/>
      <c r="K16" s="62"/>
      <c r="L16" s="62"/>
      <c r="M16" s="62"/>
      <c r="N16" s="62"/>
      <c r="O16" s="62"/>
      <c r="P16" s="60"/>
      <c r="Q16" s="60"/>
      <c r="R16" s="60"/>
      <c r="S16" s="60"/>
      <c r="T16" s="60"/>
    </row>
    <row r="17" spans="1:20" s="2" customFormat="1" ht="11.25" x14ac:dyDescent="0.2">
      <c r="A17" s="21" t="s">
        <v>55</v>
      </c>
      <c r="B17" s="2" t="s">
        <v>56</v>
      </c>
      <c r="C17" s="62"/>
      <c r="D17" s="62"/>
      <c r="E17" s="62"/>
      <c r="F17" s="62"/>
      <c r="G17" s="62"/>
      <c r="H17" s="62"/>
      <c r="I17" s="62"/>
      <c r="J17" s="62"/>
      <c r="K17" s="62"/>
      <c r="L17" s="62"/>
      <c r="M17" s="62"/>
      <c r="N17" s="62"/>
      <c r="O17" s="62"/>
      <c r="P17" s="60"/>
      <c r="Q17" s="60"/>
      <c r="R17" s="60"/>
      <c r="S17" s="60"/>
      <c r="T17" s="60"/>
    </row>
    <row r="18" spans="1:20" s="2" customFormat="1" ht="11.25" x14ac:dyDescent="0.2">
      <c r="A18" s="21" t="s">
        <v>57</v>
      </c>
      <c r="B18" s="2" t="s">
        <v>58</v>
      </c>
      <c r="C18" s="62">
        <v>7055.5030771462298</v>
      </c>
      <c r="D18" s="62">
        <v>21321.847000000002</v>
      </c>
      <c r="E18" s="62">
        <v>304952</v>
      </c>
      <c r="F18" s="62">
        <v>1093</v>
      </c>
      <c r="G18" s="62">
        <v>0</v>
      </c>
      <c r="H18" s="62">
        <v>0</v>
      </c>
      <c r="I18" s="62"/>
      <c r="J18" s="62"/>
      <c r="K18" s="62"/>
      <c r="L18" s="62"/>
      <c r="M18" s="62"/>
      <c r="N18" s="62"/>
      <c r="O18" s="62"/>
      <c r="P18" s="60"/>
      <c r="Q18" s="60"/>
      <c r="R18" s="60"/>
      <c r="S18" s="60"/>
      <c r="T18" s="60"/>
    </row>
    <row r="19" spans="1:20" s="2" customFormat="1" ht="11.25" x14ac:dyDescent="0.2">
      <c r="A19" s="21" t="s">
        <v>59</v>
      </c>
      <c r="B19" s="2" t="s">
        <v>60</v>
      </c>
      <c r="C19" s="62">
        <v>49376.442084727802</v>
      </c>
      <c r="D19" s="62">
        <v>183095.97099999999</v>
      </c>
      <c r="E19" s="62">
        <v>2743095</v>
      </c>
      <c r="F19" s="62">
        <v>8973</v>
      </c>
      <c r="G19" s="62">
        <v>430914</v>
      </c>
      <c r="H19" s="62">
        <v>1330</v>
      </c>
      <c r="I19" s="62"/>
      <c r="J19" s="62"/>
      <c r="K19" s="62"/>
      <c r="L19" s="62"/>
      <c r="M19" s="62"/>
      <c r="N19" s="62"/>
      <c r="O19" s="62"/>
      <c r="P19" s="60"/>
      <c r="Q19" s="60"/>
      <c r="R19" s="60"/>
      <c r="S19" s="60"/>
      <c r="T19" s="60"/>
    </row>
    <row r="20" spans="1:20" s="2" customFormat="1" x14ac:dyDescent="0.2">
      <c r="A20" s="21" t="s">
        <v>61</v>
      </c>
      <c r="B20" s="2" t="s">
        <v>62</v>
      </c>
      <c r="C20" s="62">
        <v>2962.7005944532002</v>
      </c>
      <c r="D20" s="62">
        <v>6141.9160000000002</v>
      </c>
      <c r="E20" s="62">
        <v>286730</v>
      </c>
      <c r="F20" s="62">
        <v>584</v>
      </c>
      <c r="G20" s="58" t="s">
        <v>115</v>
      </c>
      <c r="H20" s="58" t="s">
        <v>115</v>
      </c>
      <c r="I20" s="62"/>
      <c r="J20" s="62"/>
      <c r="K20" s="62"/>
      <c r="L20" s="62"/>
      <c r="M20" s="62"/>
      <c r="N20" s="62"/>
      <c r="O20" s="62"/>
      <c r="P20" s="60"/>
      <c r="Q20" s="60"/>
      <c r="R20" s="60"/>
      <c r="S20" s="60"/>
      <c r="T20" s="60"/>
    </row>
    <row r="21" spans="1:20" s="2" customFormat="1" ht="11.25" x14ac:dyDescent="0.2">
      <c r="A21" s="21" t="s">
        <v>63</v>
      </c>
      <c r="B21" s="2" t="s">
        <v>64</v>
      </c>
      <c r="C21" s="62"/>
      <c r="D21" s="62"/>
      <c r="E21" s="62"/>
      <c r="F21" s="62"/>
      <c r="G21" s="62"/>
      <c r="H21" s="62"/>
      <c r="I21" s="62"/>
      <c r="J21" s="62"/>
      <c r="K21" s="62"/>
      <c r="L21" s="62"/>
      <c r="M21" s="62"/>
      <c r="N21" s="62"/>
      <c r="O21" s="62"/>
      <c r="P21" s="60"/>
      <c r="Q21" s="60"/>
      <c r="R21" s="60"/>
      <c r="S21" s="60"/>
      <c r="T21" s="60"/>
    </row>
    <row r="22" spans="1:20" s="2" customFormat="1" ht="11.25" x14ac:dyDescent="0.2">
      <c r="A22" s="21" t="s">
        <v>90</v>
      </c>
      <c r="B22" s="2" t="s">
        <v>91</v>
      </c>
      <c r="C22" s="62"/>
      <c r="D22" s="62"/>
      <c r="E22" s="62"/>
      <c r="F22" s="62"/>
      <c r="G22" s="62"/>
      <c r="H22" s="62"/>
      <c r="I22" s="62"/>
      <c r="J22" s="62"/>
      <c r="K22" s="62"/>
      <c r="L22" s="62"/>
      <c r="M22" s="62"/>
      <c r="N22" s="62"/>
      <c r="O22" s="62"/>
      <c r="P22" s="60"/>
      <c r="Q22" s="60"/>
      <c r="R22" s="60"/>
      <c r="S22" s="60"/>
      <c r="T22" s="60"/>
    </row>
    <row r="23" spans="1:20" s="2" customFormat="1" ht="11.25" x14ac:dyDescent="0.2">
      <c r="A23" s="21" t="s">
        <v>65</v>
      </c>
      <c r="B23" s="2" t="s">
        <v>66</v>
      </c>
      <c r="C23" s="62">
        <v>133092.44741280799</v>
      </c>
      <c r="D23" s="62">
        <v>354986.55</v>
      </c>
      <c r="E23" s="62">
        <v>7207872</v>
      </c>
      <c r="F23" s="62">
        <v>19790</v>
      </c>
      <c r="G23" s="62">
        <v>524424</v>
      </c>
      <c r="H23" s="62">
        <v>2933</v>
      </c>
      <c r="I23" s="62"/>
      <c r="J23" s="62"/>
      <c r="K23" s="62"/>
      <c r="L23" s="62"/>
      <c r="M23" s="62"/>
      <c r="N23" s="62"/>
      <c r="O23" s="62"/>
      <c r="P23" s="60"/>
      <c r="Q23" s="60"/>
      <c r="R23" s="60"/>
      <c r="S23" s="60"/>
      <c r="T23" s="60"/>
    </row>
    <row r="24" spans="1:20" s="2" customFormat="1" x14ac:dyDescent="0.2">
      <c r="A24" s="21" t="s">
        <v>67</v>
      </c>
      <c r="B24" s="2" t="s">
        <v>68</v>
      </c>
      <c r="C24" s="62">
        <v>2286.4375235441498</v>
      </c>
      <c r="D24" s="62">
        <v>14522.324000000001</v>
      </c>
      <c r="E24" s="62">
        <v>164857</v>
      </c>
      <c r="F24" s="62">
        <v>1006</v>
      </c>
      <c r="G24" s="58" t="s">
        <v>115</v>
      </c>
      <c r="H24" s="58" t="s">
        <v>115</v>
      </c>
      <c r="I24" s="62"/>
      <c r="J24" s="62"/>
      <c r="K24" s="62"/>
      <c r="L24" s="62"/>
      <c r="M24" s="62"/>
      <c r="N24" s="62"/>
      <c r="O24" s="62"/>
      <c r="P24" s="60"/>
      <c r="Q24" s="60"/>
      <c r="R24" s="60"/>
      <c r="S24" s="60"/>
      <c r="T24" s="60"/>
    </row>
    <row r="25" spans="1:20" s="2" customFormat="1" ht="11.25" x14ac:dyDescent="0.2">
      <c r="A25" s="21" t="s">
        <v>69</v>
      </c>
      <c r="B25" s="2" t="s">
        <v>70</v>
      </c>
      <c r="C25" s="62">
        <v>86643.895704956696</v>
      </c>
      <c r="D25" s="62">
        <v>310477.42800000001</v>
      </c>
      <c r="E25" s="62">
        <v>7610948</v>
      </c>
      <c r="F25" s="62">
        <v>23839</v>
      </c>
      <c r="G25" s="62">
        <v>1136957</v>
      </c>
      <c r="H25" s="62">
        <v>3060</v>
      </c>
      <c r="I25" s="62"/>
      <c r="J25" s="62"/>
      <c r="K25" s="62"/>
      <c r="L25" s="62"/>
      <c r="M25" s="62"/>
      <c r="N25" s="62"/>
      <c r="O25" s="62"/>
      <c r="P25" s="60"/>
      <c r="Q25" s="60"/>
      <c r="R25" s="60"/>
      <c r="S25" s="60"/>
      <c r="T25" s="60"/>
    </row>
    <row r="26" spans="1:20" s="2" customFormat="1" ht="11.25" x14ac:dyDescent="0.2">
      <c r="A26" s="21" t="s">
        <v>71</v>
      </c>
      <c r="B26" s="2" t="s">
        <v>72</v>
      </c>
      <c r="C26" s="62">
        <v>188229.85628143299</v>
      </c>
      <c r="D26" s="62">
        <v>498184.022</v>
      </c>
      <c r="E26" s="62">
        <v>10974371</v>
      </c>
      <c r="F26" s="62">
        <v>33519</v>
      </c>
      <c r="G26" s="62">
        <v>2790538</v>
      </c>
      <c r="H26" s="62">
        <v>10516</v>
      </c>
      <c r="I26" s="62"/>
      <c r="J26" s="62"/>
      <c r="K26" s="62"/>
      <c r="L26" s="62"/>
      <c r="M26" s="62"/>
      <c r="N26" s="62"/>
      <c r="O26" s="62"/>
      <c r="P26" s="60"/>
      <c r="Q26" s="60"/>
      <c r="R26" s="60"/>
      <c r="S26" s="60"/>
      <c r="T26" s="60"/>
    </row>
    <row r="27" spans="1:20" s="2" customFormat="1" ht="11.25" x14ac:dyDescent="0.2">
      <c r="A27" s="21" t="s">
        <v>73</v>
      </c>
      <c r="B27" s="2" t="s">
        <v>74</v>
      </c>
      <c r="C27" s="62">
        <v>396024.92416072299</v>
      </c>
      <c r="D27" s="62">
        <v>1403775.442</v>
      </c>
      <c r="E27" s="62">
        <v>24452906</v>
      </c>
      <c r="F27" s="62">
        <v>79493</v>
      </c>
      <c r="G27" s="62">
        <v>17843713</v>
      </c>
      <c r="H27" s="62">
        <v>65008</v>
      </c>
      <c r="I27" s="62"/>
      <c r="J27" s="62"/>
      <c r="K27" s="62"/>
      <c r="L27" s="62"/>
      <c r="M27" s="62"/>
      <c r="N27" s="62"/>
      <c r="O27" s="62"/>
      <c r="P27" s="60"/>
      <c r="Q27" s="60"/>
      <c r="R27" s="60"/>
      <c r="S27" s="60"/>
      <c r="T27" s="60"/>
    </row>
    <row r="28" spans="1:20" s="2" customFormat="1" ht="11.25" x14ac:dyDescent="0.2">
      <c r="A28" s="21" t="s">
        <v>75</v>
      </c>
      <c r="B28" s="2" t="s">
        <v>76</v>
      </c>
      <c r="C28" s="62">
        <v>904769.22145972401</v>
      </c>
      <c r="D28" s="62">
        <v>2901063.04</v>
      </c>
      <c r="E28" s="62">
        <v>50158333</v>
      </c>
      <c r="F28" s="62">
        <v>154645</v>
      </c>
      <c r="G28" s="62">
        <v>9100891</v>
      </c>
      <c r="H28" s="62">
        <v>24212</v>
      </c>
      <c r="I28" s="62"/>
      <c r="J28" s="62"/>
      <c r="K28" s="62"/>
      <c r="L28" s="62"/>
      <c r="M28" s="62"/>
      <c r="N28" s="62"/>
      <c r="O28" s="62"/>
      <c r="P28" s="60"/>
      <c r="Q28" s="60"/>
      <c r="R28" s="60"/>
      <c r="S28" s="60"/>
      <c r="T28" s="60"/>
    </row>
    <row r="29" spans="1:20" s="2" customFormat="1" ht="11.25" x14ac:dyDescent="0.2">
      <c r="A29" s="21" t="s">
        <v>77</v>
      </c>
      <c r="B29" s="2" t="s">
        <v>78</v>
      </c>
      <c r="C29" s="62">
        <v>13061.712238919101</v>
      </c>
      <c r="D29" s="62">
        <v>42559.26</v>
      </c>
      <c r="E29" s="62">
        <v>1578272</v>
      </c>
      <c r="F29" s="62">
        <v>2850</v>
      </c>
      <c r="G29" s="62"/>
      <c r="H29" s="62"/>
      <c r="I29" s="62"/>
      <c r="J29" s="62"/>
      <c r="K29" s="62"/>
      <c r="L29" s="62"/>
      <c r="M29" s="62"/>
      <c r="N29" s="62"/>
      <c r="O29" s="62"/>
      <c r="P29" s="60"/>
      <c r="Q29" s="60"/>
      <c r="R29" s="60"/>
      <c r="S29" s="60"/>
      <c r="T29" s="60"/>
    </row>
    <row r="30" spans="1:20" s="2" customFormat="1" ht="11.25" x14ac:dyDescent="0.2">
      <c r="A30" s="21" t="s">
        <v>79</v>
      </c>
      <c r="B30" s="2" t="s">
        <v>80</v>
      </c>
      <c r="C30" s="62">
        <v>43991.732836288596</v>
      </c>
      <c r="D30" s="62">
        <v>95458.892999999996</v>
      </c>
      <c r="E30" s="62">
        <v>2602943</v>
      </c>
      <c r="F30" s="62">
        <v>5840</v>
      </c>
      <c r="G30" s="62"/>
      <c r="H30" s="62"/>
      <c r="I30" s="62"/>
      <c r="J30" s="62"/>
      <c r="K30" s="62"/>
      <c r="L30" s="62"/>
      <c r="M30" s="62"/>
      <c r="N30" s="62"/>
      <c r="O30" s="62"/>
      <c r="P30" s="60"/>
      <c r="Q30" s="60"/>
      <c r="R30" s="60"/>
      <c r="S30" s="60"/>
      <c r="T30" s="60"/>
    </row>
    <row r="31" spans="1:20" s="2" customFormat="1" x14ac:dyDescent="0.2">
      <c r="A31" s="21" t="s">
        <v>83</v>
      </c>
      <c r="B31" s="2" t="s">
        <v>84</v>
      </c>
      <c r="C31" s="62">
        <v>36834.036370310103</v>
      </c>
      <c r="D31" s="62">
        <v>79918.521999999997</v>
      </c>
      <c r="E31" s="62">
        <v>1772161</v>
      </c>
      <c r="F31" s="62">
        <v>3880</v>
      </c>
      <c r="G31" s="58" t="s">
        <v>115</v>
      </c>
      <c r="H31" s="58" t="s">
        <v>115</v>
      </c>
      <c r="I31" s="62"/>
      <c r="J31" s="62"/>
      <c r="K31" s="62"/>
      <c r="L31" s="62"/>
      <c r="M31" s="62"/>
      <c r="N31" s="62"/>
      <c r="O31" s="62"/>
      <c r="P31" s="60"/>
      <c r="Q31" s="60"/>
      <c r="R31" s="60"/>
      <c r="S31" s="60"/>
      <c r="T31" s="60"/>
    </row>
    <row r="32" spans="1:20" s="2" customFormat="1" x14ac:dyDescent="0.2">
      <c r="A32" s="21" t="s">
        <v>85</v>
      </c>
      <c r="B32" s="2" t="s">
        <v>86</v>
      </c>
      <c r="C32" s="62">
        <v>80732.458372835594</v>
      </c>
      <c r="D32" s="62">
        <v>231392.12299999999</v>
      </c>
      <c r="E32" s="62">
        <v>5245342</v>
      </c>
      <c r="F32" s="62">
        <v>13148</v>
      </c>
      <c r="G32" s="58" t="s">
        <v>115</v>
      </c>
      <c r="H32" s="58" t="s">
        <v>115</v>
      </c>
      <c r="I32" s="62"/>
      <c r="J32" s="62"/>
      <c r="K32" s="62"/>
      <c r="L32" s="62"/>
      <c r="M32" s="62"/>
      <c r="N32" s="62"/>
      <c r="O32" s="62"/>
      <c r="P32" s="60"/>
      <c r="Q32" s="60"/>
      <c r="R32" s="60"/>
      <c r="S32" s="60"/>
      <c r="T32" s="60"/>
    </row>
    <row r="33" spans="1:20" s="2" customFormat="1" x14ac:dyDescent="0.2">
      <c r="A33" s="21" t="s">
        <v>87</v>
      </c>
      <c r="B33" s="2" t="s">
        <v>180</v>
      </c>
      <c r="C33" s="62">
        <v>244.716388462851</v>
      </c>
      <c r="D33" s="62">
        <v>661.67100000000005</v>
      </c>
      <c r="E33" s="62">
        <v>143852</v>
      </c>
      <c r="F33" s="62">
        <v>498</v>
      </c>
      <c r="G33" s="58" t="s">
        <v>115</v>
      </c>
      <c r="H33" s="58" t="s">
        <v>115</v>
      </c>
      <c r="I33" s="62"/>
      <c r="J33" s="62"/>
      <c r="K33" s="62"/>
      <c r="L33" s="62"/>
      <c r="M33" s="62"/>
      <c r="N33" s="62"/>
      <c r="O33" s="62"/>
      <c r="P33" s="60"/>
      <c r="Q33" s="60"/>
      <c r="R33" s="60"/>
      <c r="S33" s="60"/>
      <c r="T33" s="60"/>
    </row>
    <row r="34" spans="1:20" s="2" customFormat="1" ht="11.25" x14ac:dyDescent="0.2">
      <c r="A34" s="2" t="s">
        <v>1</v>
      </c>
      <c r="C34" s="67">
        <v>3088244.3561494434</v>
      </c>
      <c r="D34" s="67">
        <v>10071519.113</v>
      </c>
      <c r="E34" s="67">
        <v>188405298</v>
      </c>
      <c r="F34" s="67">
        <v>579394</v>
      </c>
      <c r="G34" s="67">
        <v>45786694</v>
      </c>
      <c r="H34" s="67">
        <v>154454</v>
      </c>
      <c r="I34" s="62"/>
      <c r="J34" s="62"/>
      <c r="K34" s="62"/>
      <c r="L34" s="62"/>
      <c r="M34" s="62"/>
      <c r="N34" s="62"/>
      <c r="O34" s="62"/>
      <c r="P34" s="60"/>
      <c r="Q34" s="60"/>
      <c r="R34" s="60"/>
      <c r="S34" s="60"/>
      <c r="T34" s="60"/>
    </row>
    <row r="35" spans="1:20" s="2" customFormat="1" ht="27.75" customHeight="1" thickBot="1" x14ac:dyDescent="0.25">
      <c r="A35" s="10" t="s">
        <v>2</v>
      </c>
      <c r="B35" s="10"/>
      <c r="C35" s="102"/>
      <c r="D35" s="66">
        <v>287249.53700000001</v>
      </c>
      <c r="E35" s="66"/>
      <c r="F35" s="66">
        <v>14455</v>
      </c>
      <c r="G35" s="66"/>
      <c r="H35" s="66">
        <v>2259</v>
      </c>
      <c r="I35" s="5"/>
      <c r="J35" s="62"/>
      <c r="K35" s="62"/>
      <c r="L35" s="62"/>
      <c r="M35" s="62"/>
      <c r="N35" s="62"/>
      <c r="O35" s="62"/>
      <c r="P35" s="60"/>
      <c r="Q35" s="60"/>
      <c r="R35" s="60"/>
      <c r="S35" s="60"/>
    </row>
    <row r="36" spans="1:20" x14ac:dyDescent="0.2">
      <c r="E36" s="103"/>
      <c r="F36" s="103"/>
      <c r="G36" s="103"/>
      <c r="J36" s="62"/>
      <c r="K36" s="62"/>
      <c r="L36" s="62"/>
      <c r="M36" s="62"/>
      <c r="N36" s="62"/>
      <c r="O36" s="62"/>
      <c r="P36" s="60"/>
      <c r="Q36" s="60"/>
      <c r="R36" s="61"/>
      <c r="S36" s="61"/>
    </row>
    <row r="37" spans="1:20" x14ac:dyDescent="0.2">
      <c r="M37" s="61"/>
      <c r="P37" s="61"/>
      <c r="Q37" s="61"/>
      <c r="R37" s="61"/>
      <c r="S37" s="2"/>
    </row>
    <row r="38" spans="1:20" x14ac:dyDescent="0.2">
      <c r="A38" s="24"/>
      <c r="B38" s="212"/>
      <c r="C38" s="213"/>
      <c r="D38" s="213"/>
      <c r="E38" s="213"/>
      <c r="F38" s="214"/>
      <c r="G38" s="213"/>
      <c r="H38" s="213"/>
      <c r="I38" s="219"/>
      <c r="P38"/>
    </row>
    <row r="39" spans="1:20" x14ac:dyDescent="0.2">
      <c r="B39" s="212"/>
      <c r="C39" s="215"/>
      <c r="D39" s="216"/>
      <c r="E39" s="216"/>
      <c r="F39" s="216"/>
      <c r="G39" s="216"/>
      <c r="H39" s="213"/>
      <c r="I39" s="219"/>
    </row>
    <row r="40" spans="1:20" x14ac:dyDescent="0.2">
      <c r="B40" s="212"/>
      <c r="C40" s="212"/>
      <c r="D40" s="212"/>
      <c r="E40" s="213"/>
      <c r="F40" s="213"/>
      <c r="G40" s="213"/>
      <c r="H40" s="213"/>
      <c r="I40" s="219"/>
    </row>
    <row r="41" spans="1:20" x14ac:dyDescent="0.2">
      <c r="B41" s="212"/>
      <c r="C41" s="217"/>
      <c r="D41" s="218"/>
      <c r="E41" s="219"/>
      <c r="F41" s="219"/>
      <c r="G41" s="219"/>
      <c r="H41" s="213"/>
      <c r="I41" s="219"/>
    </row>
    <row r="42" spans="1:20" x14ac:dyDescent="0.2">
      <c r="B42" s="212"/>
      <c r="C42" s="220"/>
      <c r="D42" s="221"/>
      <c r="E42" s="221"/>
      <c r="F42" s="221"/>
      <c r="G42" s="221"/>
      <c r="H42" s="213"/>
      <c r="I42" s="219"/>
    </row>
    <row r="43" spans="1:20" x14ac:dyDescent="0.2">
      <c r="B43" s="212"/>
      <c r="C43" s="217"/>
      <c r="D43" s="219"/>
      <c r="E43" s="219"/>
      <c r="F43" s="219"/>
      <c r="G43" s="219"/>
      <c r="H43" s="213"/>
      <c r="I43" s="219"/>
    </row>
    <row r="44" spans="1:20" x14ac:dyDescent="0.2">
      <c r="B44" s="212"/>
      <c r="C44" s="220"/>
      <c r="D44" s="221"/>
      <c r="E44" s="221"/>
      <c r="F44" s="221"/>
      <c r="G44" s="221"/>
      <c r="H44" s="213"/>
      <c r="I44" s="219"/>
    </row>
    <row r="45" spans="1:20" x14ac:dyDescent="0.2">
      <c r="B45" s="212"/>
      <c r="C45" s="213"/>
      <c r="D45" s="213"/>
      <c r="E45" s="213"/>
      <c r="F45" s="213"/>
      <c r="G45" s="213"/>
      <c r="H45" s="213"/>
      <c r="I45" s="219"/>
    </row>
    <row r="46" spans="1:20" x14ac:dyDescent="0.2">
      <c r="B46" s="212"/>
      <c r="C46" s="213"/>
      <c r="D46" s="213"/>
      <c r="E46" s="213"/>
      <c r="F46" s="213"/>
      <c r="G46" s="213"/>
      <c r="H46" s="213"/>
      <c r="I46" s="219"/>
    </row>
    <row r="47" spans="1:20" x14ac:dyDescent="0.2">
      <c r="B47" s="212"/>
      <c r="C47" s="213"/>
      <c r="D47" s="213"/>
      <c r="E47" s="213"/>
      <c r="F47" s="213"/>
      <c r="G47" s="213"/>
      <c r="H47" s="213"/>
      <c r="I47" s="219"/>
    </row>
  </sheetData>
  <mergeCells count="2">
    <mergeCell ref="A2:G2"/>
    <mergeCell ref="A4:B4"/>
  </mergeCells>
  <phoneticPr fontId="3" type="noConversion"/>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00B050"/>
    <pageSetUpPr fitToPage="1"/>
  </sheetPr>
  <dimension ref="A2:T46"/>
  <sheetViews>
    <sheetView showGridLines="0" workbookViewId="0">
      <pane ySplit="4" topLeftCell="A5" activePane="bottomLeft" state="frozen"/>
      <selection activeCell="F15" sqref="F15"/>
      <selection pane="bottomLeft"/>
    </sheetView>
  </sheetViews>
  <sheetFormatPr defaultRowHeight="12.75" x14ac:dyDescent="0.2"/>
  <cols>
    <col min="1" max="2" width="17.42578125" customWidth="1"/>
    <col min="3" max="3" width="17.42578125" style="58" customWidth="1"/>
    <col min="4" max="4" width="15.140625" style="58" customWidth="1"/>
    <col min="5" max="5" width="11.5703125" style="58" customWidth="1"/>
    <col min="6" max="6" width="9.5703125" style="58" customWidth="1"/>
    <col min="7" max="7" width="11.5703125" style="58" customWidth="1"/>
    <col min="8" max="8" width="9.28515625" style="58" customWidth="1"/>
    <col min="9" max="13" width="9.140625" style="5"/>
    <col min="14" max="14" width="12.42578125" style="5" customWidth="1"/>
    <col min="15" max="15" width="9.140625" style="5"/>
  </cols>
  <sheetData>
    <row r="2" spans="1:20" ht="38.25" customHeight="1" x14ac:dyDescent="0.2">
      <c r="A2" s="243" t="s">
        <v>28</v>
      </c>
      <c r="B2" s="243"/>
      <c r="C2" s="243"/>
      <c r="D2" s="243"/>
      <c r="E2" s="243"/>
      <c r="F2" s="243"/>
      <c r="G2" s="243"/>
    </row>
    <row r="3" spans="1:20" x14ac:dyDescent="0.2">
      <c r="A3" s="19"/>
      <c r="B3" s="51"/>
      <c r="C3" s="95"/>
      <c r="D3" s="95"/>
      <c r="E3" s="95"/>
      <c r="F3" s="95"/>
      <c r="G3" s="95"/>
    </row>
    <row r="4" spans="1:20" s="1" customFormat="1" ht="45" x14ac:dyDescent="0.2">
      <c r="A4" s="242" t="s">
        <v>23</v>
      </c>
      <c r="B4" s="242"/>
      <c r="C4" s="83" t="s">
        <v>11</v>
      </c>
      <c r="D4" s="83" t="s">
        <v>9</v>
      </c>
      <c r="E4" s="83" t="s">
        <v>7</v>
      </c>
      <c r="F4" s="83" t="s">
        <v>5</v>
      </c>
      <c r="G4" s="83" t="s">
        <v>8</v>
      </c>
      <c r="H4" s="82" t="s">
        <v>6</v>
      </c>
      <c r="I4" s="5"/>
      <c r="J4" s="5"/>
      <c r="K4" s="5"/>
      <c r="L4" s="5"/>
      <c r="M4" s="5"/>
      <c r="N4" s="5"/>
      <c r="O4" s="5"/>
    </row>
    <row r="5" spans="1:20" s="2" customFormat="1" ht="11.25" x14ac:dyDescent="0.2">
      <c r="A5" s="21" t="s">
        <v>0</v>
      </c>
      <c r="B5" s="21" t="s">
        <v>32</v>
      </c>
      <c r="C5" s="72">
        <v>29139.842448596399</v>
      </c>
      <c r="D5" s="72">
        <v>87730.835000000006</v>
      </c>
      <c r="E5" s="72">
        <v>1833454</v>
      </c>
      <c r="F5" s="72">
        <v>5037</v>
      </c>
      <c r="G5" s="72">
        <v>345333</v>
      </c>
      <c r="H5" s="62">
        <v>1081</v>
      </c>
      <c r="I5" s="5"/>
      <c r="J5" s="62"/>
      <c r="K5" s="62"/>
      <c r="L5" s="62"/>
      <c r="M5" s="62"/>
      <c r="N5" s="62"/>
      <c r="O5" s="62"/>
      <c r="P5" s="60"/>
      <c r="Q5" s="60"/>
      <c r="R5" s="60"/>
      <c r="S5" s="60"/>
      <c r="T5" s="60"/>
    </row>
    <row r="6" spans="1:20" s="2" customFormat="1" ht="11.25" x14ac:dyDescent="0.2">
      <c r="A6" s="2" t="s">
        <v>33</v>
      </c>
      <c r="B6" s="2" t="s">
        <v>34</v>
      </c>
      <c r="C6" s="62" t="s">
        <v>89</v>
      </c>
      <c r="D6" s="62" t="s">
        <v>89</v>
      </c>
      <c r="E6" s="62" t="s">
        <v>89</v>
      </c>
      <c r="F6" s="62" t="s">
        <v>89</v>
      </c>
      <c r="G6" s="62"/>
      <c r="H6" s="62"/>
      <c r="I6" s="5"/>
      <c r="J6" s="62"/>
      <c r="K6" s="62"/>
      <c r="L6" s="62"/>
      <c r="M6" s="62"/>
      <c r="N6" s="62"/>
      <c r="O6" s="62"/>
      <c r="P6" s="60"/>
      <c r="Q6" s="60"/>
      <c r="R6" s="60"/>
      <c r="S6" s="60"/>
      <c r="T6" s="60"/>
    </row>
    <row r="7" spans="1:20" s="2" customFormat="1" ht="11.25" x14ac:dyDescent="0.2">
      <c r="A7" s="2" t="s">
        <v>35</v>
      </c>
      <c r="B7" s="2" t="s">
        <v>36</v>
      </c>
      <c r="C7" s="62" t="s">
        <v>89</v>
      </c>
      <c r="D7" s="62" t="s">
        <v>89</v>
      </c>
      <c r="E7" s="62" t="s">
        <v>89</v>
      </c>
      <c r="F7" s="62" t="s">
        <v>89</v>
      </c>
      <c r="G7" s="62" t="s">
        <v>89</v>
      </c>
      <c r="H7" s="62" t="s">
        <v>89</v>
      </c>
      <c r="I7" s="5"/>
      <c r="J7" s="62"/>
      <c r="K7" s="62"/>
      <c r="L7" s="62"/>
      <c r="M7" s="62"/>
      <c r="N7" s="62"/>
      <c r="O7" s="62"/>
      <c r="P7" s="60"/>
      <c r="Q7" s="60"/>
      <c r="R7" s="60"/>
      <c r="S7" s="60"/>
      <c r="T7" s="60"/>
    </row>
    <row r="8" spans="1:20" s="2" customFormat="1" ht="11.25" x14ac:dyDescent="0.2">
      <c r="A8" s="2" t="s">
        <v>37</v>
      </c>
      <c r="B8" s="2" t="s">
        <v>38</v>
      </c>
      <c r="C8" s="62" t="s">
        <v>89</v>
      </c>
      <c r="D8" s="62" t="s">
        <v>89</v>
      </c>
      <c r="E8" s="62" t="s">
        <v>89</v>
      </c>
      <c r="F8" s="62" t="s">
        <v>89</v>
      </c>
      <c r="G8" s="62"/>
      <c r="H8" s="62"/>
      <c r="I8" s="5"/>
      <c r="J8" s="62"/>
      <c r="K8" s="62"/>
      <c r="L8" s="62"/>
      <c r="M8" s="62"/>
      <c r="N8" s="62"/>
      <c r="O8" s="62"/>
      <c r="P8" s="60"/>
      <c r="Q8" s="60"/>
      <c r="R8" s="60"/>
      <c r="S8" s="60"/>
      <c r="T8" s="60"/>
    </row>
    <row r="9" spans="1:20" s="2" customFormat="1" ht="11.25" x14ac:dyDescent="0.2">
      <c r="A9" s="2" t="s">
        <v>39</v>
      </c>
      <c r="B9" s="2" t="s">
        <v>40</v>
      </c>
      <c r="C9" s="62"/>
      <c r="D9" s="62"/>
      <c r="E9" s="62"/>
      <c r="F9" s="62"/>
      <c r="G9" s="63"/>
      <c r="H9" s="63"/>
      <c r="I9" s="5"/>
      <c r="J9" s="62"/>
      <c r="K9" s="62"/>
      <c r="L9" s="62"/>
      <c r="M9" s="62"/>
      <c r="N9" s="62"/>
      <c r="O9" s="62"/>
      <c r="P9" s="60"/>
      <c r="Q9" s="60"/>
      <c r="R9" s="60"/>
      <c r="S9" s="60"/>
      <c r="T9" s="60"/>
    </row>
    <row r="10" spans="1:20" s="2" customFormat="1" ht="11.25" x14ac:dyDescent="0.2">
      <c r="A10" s="2" t="s">
        <v>41</v>
      </c>
      <c r="B10" s="2" t="s">
        <v>42</v>
      </c>
      <c r="C10" s="62">
        <v>121780.71632984999</v>
      </c>
      <c r="D10" s="62">
        <v>265808.7</v>
      </c>
      <c r="E10" s="62">
        <v>7887293</v>
      </c>
      <c r="F10" s="62">
        <v>16669</v>
      </c>
      <c r="G10" s="62">
        <v>605354</v>
      </c>
      <c r="H10" s="62">
        <v>2076</v>
      </c>
      <c r="I10" s="5"/>
      <c r="J10" s="62"/>
      <c r="K10" s="62"/>
      <c r="L10" s="62"/>
      <c r="M10" s="62"/>
      <c r="N10" s="62"/>
      <c r="O10" s="62"/>
      <c r="P10" s="60"/>
      <c r="Q10" s="60"/>
      <c r="R10" s="60"/>
      <c r="S10" s="60"/>
      <c r="T10" s="60"/>
    </row>
    <row r="11" spans="1:20" s="2" customFormat="1" ht="11.25" x14ac:dyDescent="0.2">
      <c r="A11" s="2" t="s">
        <v>43</v>
      </c>
      <c r="B11" s="2" t="s">
        <v>44</v>
      </c>
      <c r="C11" s="62">
        <v>286898.40779881098</v>
      </c>
      <c r="D11" s="62">
        <v>1056385.416</v>
      </c>
      <c r="E11" s="62">
        <v>20020319</v>
      </c>
      <c r="F11" s="62">
        <v>67517</v>
      </c>
      <c r="G11" s="62">
        <v>1759098</v>
      </c>
      <c r="H11" s="62">
        <v>8281</v>
      </c>
      <c r="I11" s="5"/>
      <c r="J11" s="62"/>
      <c r="K11" s="62"/>
      <c r="L11" s="62"/>
      <c r="M11" s="62"/>
      <c r="N11" s="62"/>
      <c r="O11" s="62"/>
      <c r="P11" s="60"/>
      <c r="Q11" s="60"/>
      <c r="R11" s="60"/>
      <c r="S11" s="60"/>
      <c r="T11" s="60"/>
    </row>
    <row r="12" spans="1:20" s="2" customFormat="1" ht="11.25" x14ac:dyDescent="0.2">
      <c r="A12" s="2" t="s">
        <v>45</v>
      </c>
      <c r="B12" s="2" t="s">
        <v>46</v>
      </c>
      <c r="C12" s="62">
        <v>332703.37835145299</v>
      </c>
      <c r="D12" s="62">
        <v>1286341.3</v>
      </c>
      <c r="E12" s="62">
        <v>20994380</v>
      </c>
      <c r="F12" s="62">
        <v>78099</v>
      </c>
      <c r="G12" s="62">
        <v>3267306</v>
      </c>
      <c r="H12" s="62">
        <v>11165</v>
      </c>
      <c r="I12" s="5"/>
      <c r="J12" s="62"/>
      <c r="K12" s="62"/>
      <c r="L12" s="62"/>
      <c r="M12" s="62"/>
      <c r="N12" s="62"/>
      <c r="O12" s="62"/>
      <c r="P12" s="60"/>
      <c r="Q12" s="60"/>
      <c r="R12" s="60"/>
      <c r="S12" s="60"/>
      <c r="T12" s="60"/>
    </row>
    <row r="13" spans="1:20" s="2" customFormat="1" ht="11.25" x14ac:dyDescent="0.2">
      <c r="A13" s="2" t="s">
        <v>47</v>
      </c>
      <c r="B13" s="2" t="s">
        <v>48</v>
      </c>
      <c r="C13" s="62">
        <v>144292.81324948699</v>
      </c>
      <c r="D13" s="62">
        <v>407365.4</v>
      </c>
      <c r="E13" s="62">
        <v>8936169</v>
      </c>
      <c r="F13" s="62">
        <v>22349</v>
      </c>
      <c r="G13" s="62">
        <v>1296394</v>
      </c>
      <c r="H13" s="62">
        <v>3058</v>
      </c>
      <c r="I13" s="5"/>
      <c r="J13" s="62"/>
      <c r="K13" s="62"/>
      <c r="L13" s="62"/>
      <c r="M13" s="62"/>
      <c r="N13" s="62"/>
      <c r="O13" s="62"/>
      <c r="P13" s="60"/>
      <c r="Q13" s="60"/>
      <c r="R13" s="60"/>
      <c r="S13" s="60"/>
      <c r="T13" s="60"/>
    </row>
    <row r="14" spans="1:20" s="2" customFormat="1" ht="11.25" x14ac:dyDescent="0.2">
      <c r="A14" s="2" t="s">
        <v>49</v>
      </c>
      <c r="B14" s="2" t="s">
        <v>50</v>
      </c>
      <c r="C14" s="62"/>
      <c r="D14" s="62"/>
      <c r="E14" s="62"/>
      <c r="F14" s="62"/>
      <c r="G14" s="62"/>
      <c r="H14" s="62"/>
      <c r="I14" s="5"/>
      <c r="J14" s="62"/>
      <c r="K14" s="62"/>
      <c r="L14" s="62"/>
      <c r="M14" s="62"/>
      <c r="N14" s="62"/>
      <c r="O14" s="62"/>
      <c r="P14" s="60"/>
      <c r="Q14" s="60"/>
      <c r="R14" s="60"/>
      <c r="S14" s="60"/>
      <c r="T14" s="60"/>
    </row>
    <row r="15" spans="1:20" s="2" customFormat="1" ht="11.25" x14ac:dyDescent="0.2">
      <c r="A15" s="2" t="s">
        <v>51</v>
      </c>
      <c r="B15" s="2" t="s">
        <v>52</v>
      </c>
      <c r="C15" s="62">
        <v>27137.739227433201</v>
      </c>
      <c r="D15" s="62">
        <v>130522.633</v>
      </c>
      <c r="E15" s="62">
        <v>1343898</v>
      </c>
      <c r="F15" s="62">
        <v>6777</v>
      </c>
      <c r="G15" s="62"/>
      <c r="H15" s="62"/>
      <c r="I15" s="5"/>
      <c r="J15" s="62"/>
      <c r="K15" s="62"/>
      <c r="L15" s="62"/>
      <c r="M15" s="62"/>
      <c r="N15" s="62"/>
      <c r="O15" s="62"/>
      <c r="P15" s="60"/>
      <c r="Q15" s="60"/>
      <c r="R15" s="60"/>
      <c r="S15" s="60"/>
      <c r="T15" s="60"/>
    </row>
    <row r="16" spans="1:20" s="2" customFormat="1" ht="11.25" x14ac:dyDescent="0.2">
      <c r="A16" s="2" t="s">
        <v>53</v>
      </c>
      <c r="B16" s="2" t="s">
        <v>54</v>
      </c>
      <c r="C16" s="62">
        <v>557448.49612771696</v>
      </c>
      <c r="D16" s="62">
        <v>1765974.496</v>
      </c>
      <c r="E16" s="62">
        <v>20456905</v>
      </c>
      <c r="F16" s="62">
        <v>59987</v>
      </c>
      <c r="G16" s="62">
        <v>1148476</v>
      </c>
      <c r="H16" s="62">
        <v>5264</v>
      </c>
      <c r="I16" s="5"/>
      <c r="J16" s="62"/>
      <c r="K16" s="62"/>
      <c r="L16" s="62"/>
      <c r="M16" s="62"/>
      <c r="N16" s="62"/>
      <c r="O16" s="62"/>
      <c r="P16" s="60"/>
      <c r="Q16" s="60"/>
      <c r="R16" s="60"/>
      <c r="S16" s="60"/>
      <c r="T16" s="60"/>
    </row>
    <row r="17" spans="1:20" s="2" customFormat="1" ht="11.25" x14ac:dyDescent="0.2">
      <c r="A17" s="2" t="s">
        <v>55</v>
      </c>
      <c r="B17" s="2" t="s">
        <v>56</v>
      </c>
      <c r="C17" s="62" t="s">
        <v>89</v>
      </c>
      <c r="D17" s="62" t="s">
        <v>89</v>
      </c>
      <c r="E17" s="62" t="s">
        <v>89</v>
      </c>
      <c r="F17" s="62" t="s">
        <v>89</v>
      </c>
      <c r="G17" s="62"/>
      <c r="H17" s="62"/>
      <c r="I17" s="5"/>
      <c r="J17" s="62"/>
      <c r="K17" s="62"/>
      <c r="L17" s="62"/>
      <c r="M17" s="62"/>
      <c r="N17" s="62"/>
      <c r="O17" s="62"/>
      <c r="P17" s="60"/>
      <c r="Q17" s="60"/>
      <c r="R17" s="60"/>
      <c r="S17" s="60"/>
      <c r="T17" s="60"/>
    </row>
    <row r="18" spans="1:20" s="2" customFormat="1" ht="11.25" x14ac:dyDescent="0.2">
      <c r="A18" s="2" t="s">
        <v>57</v>
      </c>
      <c r="B18" s="2" t="s">
        <v>58</v>
      </c>
      <c r="C18" s="62">
        <v>5925.9698911299802</v>
      </c>
      <c r="D18" s="62">
        <v>15893.03</v>
      </c>
      <c r="E18" s="62">
        <v>320478</v>
      </c>
      <c r="F18" s="62">
        <v>881</v>
      </c>
      <c r="G18" s="62" t="s">
        <v>89</v>
      </c>
      <c r="H18" s="62" t="s">
        <v>89</v>
      </c>
      <c r="I18" s="5"/>
      <c r="J18" s="62"/>
      <c r="K18" s="62"/>
      <c r="L18" s="62"/>
      <c r="M18" s="62"/>
      <c r="N18" s="62"/>
      <c r="O18" s="62"/>
      <c r="P18" s="60"/>
      <c r="Q18" s="60"/>
      <c r="R18" s="60"/>
      <c r="S18" s="60"/>
      <c r="T18" s="60"/>
    </row>
    <row r="19" spans="1:20" s="2" customFormat="1" ht="11.25" x14ac:dyDescent="0.2">
      <c r="A19" s="2" t="s">
        <v>59</v>
      </c>
      <c r="B19" s="2" t="s">
        <v>60</v>
      </c>
      <c r="C19" s="62">
        <v>41183.093535772001</v>
      </c>
      <c r="D19" s="62">
        <v>161791.228</v>
      </c>
      <c r="E19" s="62">
        <v>2905126</v>
      </c>
      <c r="F19" s="62">
        <v>9934</v>
      </c>
      <c r="G19" s="62">
        <v>253979</v>
      </c>
      <c r="H19" s="62">
        <v>977</v>
      </c>
      <c r="I19" s="5"/>
      <c r="J19" s="62"/>
      <c r="K19" s="62"/>
      <c r="L19" s="62"/>
      <c r="M19" s="62"/>
      <c r="N19" s="62"/>
      <c r="O19" s="62"/>
      <c r="P19" s="60"/>
      <c r="Q19" s="60"/>
      <c r="R19" s="60"/>
      <c r="S19" s="60"/>
      <c r="T19" s="60"/>
    </row>
    <row r="20" spans="1:20" s="2" customFormat="1" ht="11.25" x14ac:dyDescent="0.2">
      <c r="A20" s="2" t="s">
        <v>61</v>
      </c>
      <c r="B20" s="2" t="s">
        <v>62</v>
      </c>
      <c r="C20" s="62">
        <v>6649.3885808960003</v>
      </c>
      <c r="D20" s="62">
        <v>17126.429</v>
      </c>
      <c r="E20" s="62">
        <v>598470</v>
      </c>
      <c r="F20" s="62">
        <v>1327</v>
      </c>
      <c r="G20" s="62"/>
      <c r="H20" s="62"/>
      <c r="I20" s="5"/>
      <c r="J20" s="62"/>
      <c r="K20" s="62"/>
      <c r="L20" s="62"/>
      <c r="M20" s="62"/>
      <c r="N20" s="62"/>
      <c r="O20" s="62"/>
      <c r="P20" s="60"/>
      <c r="Q20" s="60"/>
      <c r="R20" s="60"/>
      <c r="S20" s="60"/>
      <c r="T20" s="60"/>
    </row>
    <row r="21" spans="1:20" s="2" customFormat="1" ht="11.25" x14ac:dyDescent="0.2">
      <c r="A21" s="2" t="s">
        <v>63</v>
      </c>
      <c r="B21" s="2" t="s">
        <v>64</v>
      </c>
      <c r="C21" s="62"/>
      <c r="D21" s="62"/>
      <c r="E21" s="62"/>
      <c r="F21" s="62"/>
      <c r="G21" s="62"/>
      <c r="H21" s="62"/>
      <c r="I21" s="5"/>
      <c r="J21" s="62"/>
      <c r="K21" s="62"/>
      <c r="L21" s="62"/>
      <c r="M21" s="62"/>
      <c r="N21" s="62"/>
      <c r="O21" s="62"/>
      <c r="P21" s="60"/>
      <c r="Q21" s="60"/>
      <c r="R21" s="60"/>
      <c r="S21" s="60"/>
      <c r="T21" s="60"/>
    </row>
    <row r="22" spans="1:20" s="2" customFormat="1" ht="11.25" x14ac:dyDescent="0.2">
      <c r="A22" s="2" t="s">
        <v>90</v>
      </c>
      <c r="B22" s="2" t="s">
        <v>91</v>
      </c>
      <c r="C22" s="62"/>
      <c r="D22" s="62"/>
      <c r="E22" s="62"/>
      <c r="F22" s="62"/>
      <c r="G22" s="62"/>
      <c r="H22" s="62"/>
      <c r="I22" s="5"/>
      <c r="J22" s="62"/>
      <c r="K22" s="62"/>
      <c r="L22" s="62"/>
      <c r="M22" s="62"/>
      <c r="N22" s="62"/>
      <c r="O22" s="62"/>
      <c r="P22" s="60"/>
      <c r="Q22" s="60"/>
      <c r="R22" s="60"/>
      <c r="S22" s="60"/>
      <c r="T22" s="60"/>
    </row>
    <row r="23" spans="1:20" s="2" customFormat="1" ht="11.25" x14ac:dyDescent="0.2">
      <c r="A23" s="2" t="s">
        <v>65</v>
      </c>
      <c r="B23" s="2" t="s">
        <v>66</v>
      </c>
      <c r="C23" s="62">
        <v>85085.802575473805</v>
      </c>
      <c r="D23" s="62">
        <v>297039.90600000002</v>
      </c>
      <c r="E23" s="62">
        <v>5544545</v>
      </c>
      <c r="F23" s="62">
        <v>19892</v>
      </c>
      <c r="G23" s="62">
        <v>683362</v>
      </c>
      <c r="H23" s="62">
        <v>1458</v>
      </c>
      <c r="I23" s="5"/>
      <c r="J23" s="62"/>
      <c r="K23" s="62"/>
      <c r="L23" s="62"/>
      <c r="M23" s="62"/>
      <c r="N23" s="62"/>
      <c r="O23" s="62"/>
      <c r="P23" s="60"/>
      <c r="Q23" s="60"/>
      <c r="R23" s="60"/>
      <c r="S23" s="60"/>
      <c r="T23" s="60"/>
    </row>
    <row r="24" spans="1:20" s="2" customFormat="1" ht="11.25" x14ac:dyDescent="0.2">
      <c r="A24" s="2" t="s">
        <v>67</v>
      </c>
      <c r="B24" s="2" t="s">
        <v>68</v>
      </c>
      <c r="C24" s="62">
        <v>1831.1068595909301</v>
      </c>
      <c r="D24" s="62">
        <v>14099.808999999999</v>
      </c>
      <c r="E24" s="62">
        <v>143448</v>
      </c>
      <c r="F24" s="62">
        <v>1012</v>
      </c>
      <c r="G24" s="62"/>
      <c r="H24" s="62"/>
      <c r="I24" s="5"/>
      <c r="J24" s="62"/>
      <c r="K24" s="62"/>
      <c r="L24" s="62"/>
      <c r="M24" s="62"/>
      <c r="N24" s="62"/>
      <c r="O24" s="62"/>
      <c r="P24" s="60"/>
      <c r="Q24" s="60"/>
      <c r="R24" s="60"/>
      <c r="S24" s="60"/>
      <c r="T24" s="60"/>
    </row>
    <row r="25" spans="1:20" s="2" customFormat="1" ht="11.25" x14ac:dyDescent="0.2">
      <c r="A25" s="2" t="s">
        <v>69</v>
      </c>
      <c r="B25" s="2" t="s">
        <v>70</v>
      </c>
      <c r="C25" s="62">
        <v>98134.991329990095</v>
      </c>
      <c r="D25" s="62">
        <v>431809.522</v>
      </c>
      <c r="E25" s="62">
        <v>7229323</v>
      </c>
      <c r="F25" s="62">
        <v>26174</v>
      </c>
      <c r="G25" s="62">
        <v>1115406</v>
      </c>
      <c r="H25" s="62">
        <v>3982</v>
      </c>
      <c r="I25" s="5"/>
      <c r="J25" s="62"/>
      <c r="K25" s="62"/>
      <c r="L25" s="62"/>
      <c r="M25" s="62"/>
      <c r="N25" s="62"/>
      <c r="O25" s="62"/>
      <c r="P25" s="60"/>
      <c r="Q25" s="60"/>
      <c r="R25" s="60"/>
      <c r="S25" s="60"/>
      <c r="T25" s="60"/>
    </row>
    <row r="26" spans="1:20" s="2" customFormat="1" ht="11.25" x14ac:dyDescent="0.2">
      <c r="A26" s="2" t="s">
        <v>71</v>
      </c>
      <c r="B26" s="2" t="s">
        <v>72</v>
      </c>
      <c r="C26" s="62">
        <v>185423.02182713899</v>
      </c>
      <c r="D26" s="62">
        <v>583642.64399999997</v>
      </c>
      <c r="E26" s="62">
        <v>11225704</v>
      </c>
      <c r="F26" s="62">
        <v>37799</v>
      </c>
      <c r="G26" s="62">
        <v>2455085</v>
      </c>
      <c r="H26" s="62">
        <v>8108</v>
      </c>
      <c r="I26" s="5"/>
      <c r="J26" s="62"/>
      <c r="K26" s="62"/>
      <c r="L26" s="62"/>
      <c r="M26" s="62"/>
      <c r="N26" s="62"/>
      <c r="O26" s="62"/>
      <c r="P26" s="60"/>
      <c r="Q26" s="60"/>
      <c r="R26" s="60"/>
      <c r="S26" s="60"/>
      <c r="T26" s="60"/>
    </row>
    <row r="27" spans="1:20" s="2" customFormat="1" ht="11.25" x14ac:dyDescent="0.2">
      <c r="A27" s="2" t="s">
        <v>73</v>
      </c>
      <c r="B27" s="2" t="s">
        <v>74</v>
      </c>
      <c r="C27" s="62">
        <v>480970.79937227297</v>
      </c>
      <c r="D27" s="62">
        <v>2661346.4350000001</v>
      </c>
      <c r="E27" s="62">
        <v>30377296</v>
      </c>
      <c r="F27" s="62">
        <v>106797</v>
      </c>
      <c r="G27" s="62">
        <v>11153383</v>
      </c>
      <c r="H27" s="62">
        <v>37598</v>
      </c>
      <c r="I27" s="5"/>
      <c r="J27" s="62"/>
      <c r="K27" s="62"/>
      <c r="L27" s="62"/>
      <c r="M27" s="62"/>
      <c r="N27" s="62"/>
      <c r="O27" s="62"/>
      <c r="P27" s="60"/>
      <c r="Q27" s="60"/>
      <c r="R27" s="60"/>
      <c r="S27" s="60"/>
      <c r="T27" s="60"/>
    </row>
    <row r="28" spans="1:20" s="2" customFormat="1" ht="11.25" x14ac:dyDescent="0.2">
      <c r="A28" s="2" t="s">
        <v>75</v>
      </c>
      <c r="B28" s="2" t="s">
        <v>76</v>
      </c>
      <c r="C28" s="62">
        <v>1108431.0798820599</v>
      </c>
      <c r="D28" s="62">
        <v>2946196.7889999999</v>
      </c>
      <c r="E28" s="62">
        <v>69189167</v>
      </c>
      <c r="F28" s="62">
        <v>178621</v>
      </c>
      <c r="G28" s="62">
        <v>3899510</v>
      </c>
      <c r="H28" s="62">
        <v>11959</v>
      </c>
      <c r="I28" s="5"/>
      <c r="J28" s="62"/>
      <c r="K28" s="62"/>
      <c r="L28" s="62"/>
      <c r="M28" s="62"/>
      <c r="N28" s="62"/>
      <c r="O28" s="62"/>
      <c r="P28" s="60"/>
      <c r="Q28" s="60"/>
      <c r="R28" s="60"/>
      <c r="S28" s="60"/>
      <c r="T28" s="60"/>
    </row>
    <row r="29" spans="1:20" s="2" customFormat="1" ht="11.25" x14ac:dyDescent="0.2">
      <c r="A29" s="2" t="s">
        <v>77</v>
      </c>
      <c r="B29" s="2" t="s">
        <v>78</v>
      </c>
      <c r="C29" s="62">
        <v>21293.789322981102</v>
      </c>
      <c r="D29" s="62">
        <v>49745.953000000001</v>
      </c>
      <c r="E29" s="62">
        <v>1733544</v>
      </c>
      <c r="F29" s="62">
        <v>3264</v>
      </c>
      <c r="G29" s="62"/>
      <c r="H29" s="62"/>
      <c r="I29" s="5"/>
      <c r="J29" s="62"/>
      <c r="K29" s="62"/>
      <c r="L29" s="62"/>
      <c r="M29" s="62"/>
      <c r="N29" s="62"/>
      <c r="O29" s="62"/>
      <c r="P29" s="60"/>
      <c r="Q29" s="60"/>
      <c r="R29" s="60"/>
      <c r="S29" s="60"/>
      <c r="T29" s="60"/>
    </row>
    <row r="30" spans="1:20" s="2" customFormat="1" ht="11.25" x14ac:dyDescent="0.2">
      <c r="A30" s="2" t="s">
        <v>79</v>
      </c>
      <c r="B30" s="2" t="s">
        <v>80</v>
      </c>
      <c r="C30" s="62">
        <v>52753.123813705701</v>
      </c>
      <c r="D30" s="62">
        <v>98905.142999999996</v>
      </c>
      <c r="E30" s="62">
        <v>2954990</v>
      </c>
      <c r="F30" s="62">
        <v>5988</v>
      </c>
      <c r="G30" s="62"/>
      <c r="H30" s="62"/>
      <c r="I30" s="5"/>
      <c r="J30" s="62"/>
      <c r="K30" s="62"/>
      <c r="L30" s="62"/>
      <c r="M30" s="62"/>
      <c r="N30" s="62"/>
      <c r="O30" s="62"/>
      <c r="P30" s="60"/>
      <c r="Q30" s="60"/>
      <c r="R30" s="60"/>
      <c r="S30" s="60"/>
      <c r="T30" s="60"/>
    </row>
    <row r="31" spans="1:20" s="2" customFormat="1" ht="11.25" x14ac:dyDescent="0.2">
      <c r="A31" s="2" t="s">
        <v>83</v>
      </c>
      <c r="B31" s="2" t="s">
        <v>84</v>
      </c>
      <c r="C31" s="62">
        <v>21471.3629905989</v>
      </c>
      <c r="D31" s="62">
        <v>67428.862999999998</v>
      </c>
      <c r="E31" s="62">
        <v>1212804</v>
      </c>
      <c r="F31" s="62">
        <v>3295</v>
      </c>
      <c r="G31" s="62"/>
      <c r="H31" s="62"/>
      <c r="I31" s="5"/>
      <c r="J31" s="62"/>
      <c r="K31" s="62"/>
      <c r="L31" s="62"/>
      <c r="M31" s="62"/>
      <c r="N31" s="62"/>
      <c r="O31" s="62"/>
      <c r="P31" s="60"/>
      <c r="Q31" s="60"/>
      <c r="R31" s="60"/>
      <c r="S31" s="60"/>
      <c r="T31" s="60"/>
    </row>
    <row r="32" spans="1:20" s="2" customFormat="1" ht="11.25" x14ac:dyDescent="0.2">
      <c r="A32" s="2" t="s">
        <v>85</v>
      </c>
      <c r="B32" s="2" t="s">
        <v>86</v>
      </c>
      <c r="C32" s="62">
        <v>60564.159184402997</v>
      </c>
      <c r="D32" s="62">
        <v>226952.74799999999</v>
      </c>
      <c r="E32" s="62">
        <v>3115526</v>
      </c>
      <c r="F32" s="62">
        <v>11646</v>
      </c>
      <c r="G32" s="62">
        <v>1320965</v>
      </c>
      <c r="H32" s="62">
        <v>2884</v>
      </c>
      <c r="I32" s="5"/>
      <c r="J32" s="62"/>
      <c r="K32" s="62"/>
      <c r="L32" s="62"/>
      <c r="M32" s="62"/>
      <c r="N32" s="62"/>
      <c r="O32" s="62"/>
      <c r="P32" s="60"/>
      <c r="Q32" s="60"/>
      <c r="R32" s="60"/>
      <c r="S32" s="60"/>
      <c r="T32" s="60"/>
    </row>
    <row r="33" spans="1:20" s="2" customFormat="1" ht="11.25" x14ac:dyDescent="0.2">
      <c r="A33" s="2" t="s">
        <v>87</v>
      </c>
      <c r="B33" s="2" t="s">
        <v>180</v>
      </c>
      <c r="C33" s="62">
        <v>252.22891896201901</v>
      </c>
      <c r="D33" s="62">
        <v>1842.944</v>
      </c>
      <c r="E33" s="62">
        <v>455701</v>
      </c>
      <c r="F33" s="62">
        <v>1409</v>
      </c>
      <c r="G33" s="62" t="s">
        <v>89</v>
      </c>
      <c r="H33" s="62" t="s">
        <v>89</v>
      </c>
      <c r="I33" s="5"/>
      <c r="J33" s="62"/>
      <c r="K33" s="62"/>
      <c r="L33" s="62"/>
      <c r="M33" s="62"/>
      <c r="N33" s="62"/>
      <c r="O33" s="62"/>
      <c r="P33" s="60"/>
      <c r="Q33" s="60"/>
      <c r="R33" s="60"/>
      <c r="S33" s="60"/>
      <c r="T33" s="60"/>
    </row>
    <row r="34" spans="1:20" s="2" customFormat="1" ht="11.25" x14ac:dyDescent="0.2">
      <c r="A34" s="9" t="s">
        <v>1</v>
      </c>
      <c r="C34" s="67">
        <v>3706558.1608056691</v>
      </c>
      <c r="D34" s="67">
        <v>12633420.637</v>
      </c>
      <c r="E34" s="67">
        <v>221003361</v>
      </c>
      <c r="F34" s="67">
        <v>669172</v>
      </c>
      <c r="G34" s="67">
        <v>29775479</v>
      </c>
      <c r="H34" s="67">
        <v>99001</v>
      </c>
      <c r="I34" s="5"/>
      <c r="J34" s="62"/>
      <c r="K34" s="62"/>
      <c r="L34" s="62"/>
      <c r="M34" s="62"/>
      <c r="N34" s="62"/>
      <c r="O34" s="62"/>
      <c r="P34" s="60"/>
      <c r="Q34" s="60"/>
      <c r="R34" s="60"/>
      <c r="S34" s="60"/>
      <c r="T34" s="60"/>
    </row>
    <row r="35" spans="1:20" s="2" customFormat="1" ht="47.1" customHeight="1" thickBot="1" x14ac:dyDescent="0.25">
      <c r="A35" s="57" t="s">
        <v>2</v>
      </c>
      <c r="B35" s="66"/>
      <c r="C35" s="66"/>
      <c r="D35" s="66">
        <v>276499</v>
      </c>
      <c r="E35" s="66"/>
      <c r="F35" s="66">
        <v>14761</v>
      </c>
      <c r="G35" s="66"/>
      <c r="H35" s="66">
        <v>1221</v>
      </c>
      <c r="I35" s="5"/>
      <c r="J35" s="5"/>
      <c r="K35" s="5"/>
      <c r="L35" s="5"/>
      <c r="M35" s="5"/>
      <c r="N35" s="5"/>
      <c r="O35" s="5"/>
      <c r="P35" s="61"/>
      <c r="Q35" s="61"/>
      <c r="R35" s="61"/>
      <c r="S35" s="61"/>
      <c r="T35" s="61"/>
    </row>
    <row r="37" spans="1:20" x14ac:dyDescent="0.2">
      <c r="A37" s="24"/>
      <c r="D37" s="72"/>
    </row>
    <row r="38" spans="1:20" x14ac:dyDescent="0.2">
      <c r="A38" s="25"/>
      <c r="D38" s="116"/>
    </row>
    <row r="41" spans="1:20" x14ac:dyDescent="0.2">
      <c r="A41" s="212"/>
      <c r="B41" s="212"/>
      <c r="C41" s="213"/>
      <c r="D41" s="214"/>
      <c r="E41" s="213"/>
      <c r="F41" s="213"/>
    </row>
    <row r="42" spans="1:20" x14ac:dyDescent="0.2">
      <c r="A42" s="212"/>
      <c r="B42" s="216"/>
      <c r="C42" s="216"/>
      <c r="D42" s="216"/>
      <c r="E42" s="216"/>
      <c r="F42" s="213"/>
    </row>
    <row r="43" spans="1:20" x14ac:dyDescent="0.2">
      <c r="A43" s="212"/>
      <c r="B43" s="212"/>
      <c r="C43" s="213"/>
      <c r="D43" s="213"/>
      <c r="E43" s="213"/>
      <c r="F43" s="213"/>
    </row>
    <row r="44" spans="1:20" x14ac:dyDescent="0.2">
      <c r="A44" s="212"/>
      <c r="B44" s="218"/>
      <c r="C44" s="219"/>
      <c r="D44" s="219"/>
      <c r="E44" s="219"/>
      <c r="F44" s="213"/>
    </row>
    <row r="45" spans="1:20" x14ac:dyDescent="0.2">
      <c r="A45" s="212"/>
      <c r="B45" s="221"/>
      <c r="C45" s="221"/>
      <c r="D45" s="221"/>
      <c r="E45" s="221"/>
      <c r="F45" s="213"/>
    </row>
    <row r="46" spans="1:20" x14ac:dyDescent="0.2">
      <c r="A46" s="212"/>
      <c r="B46" s="212"/>
      <c r="C46" s="213"/>
      <c r="D46" s="213"/>
      <c r="E46" s="213"/>
      <c r="F46" s="213"/>
    </row>
  </sheetData>
  <mergeCells count="2">
    <mergeCell ref="A2:G2"/>
    <mergeCell ref="A4:B4"/>
  </mergeCells>
  <phoneticPr fontId="3" type="noConversion"/>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rgb="FF00B050"/>
    <pageSetUpPr fitToPage="1"/>
  </sheetPr>
  <dimension ref="A1:P40"/>
  <sheetViews>
    <sheetView showGridLines="0" zoomScaleNormal="100" workbookViewId="0">
      <pane ySplit="3" topLeftCell="A4" activePane="bottomLeft" state="frozen"/>
      <selection activeCell="F15" sqref="F15"/>
      <selection pane="bottomLeft" sqref="A1:F1"/>
    </sheetView>
  </sheetViews>
  <sheetFormatPr defaultRowHeight="12.75" x14ac:dyDescent="0.2"/>
  <cols>
    <col min="1" max="2" width="17.42578125" customWidth="1"/>
    <col min="3" max="3" width="17.42578125" style="58" customWidth="1"/>
    <col min="4" max="4" width="12.85546875" style="58" customWidth="1"/>
    <col min="5" max="5" width="11.28515625" style="58" customWidth="1"/>
    <col min="6" max="6" width="11.5703125" style="58" customWidth="1"/>
    <col min="7" max="7" width="10.42578125" style="58" customWidth="1"/>
    <col min="8" max="8" width="9.140625" style="62"/>
    <col min="9" max="10" width="9.140625" style="5"/>
    <col min="11" max="11" width="13.7109375" style="5" customWidth="1"/>
    <col min="12" max="14" width="9.140625" style="5"/>
  </cols>
  <sheetData>
    <row r="1" spans="1:16" ht="56.25" customHeight="1" x14ac:dyDescent="0.2">
      <c r="A1" s="243" t="s">
        <v>170</v>
      </c>
      <c r="B1" s="243"/>
      <c r="C1" s="243"/>
      <c r="D1" s="243"/>
      <c r="E1" s="243"/>
      <c r="F1" s="243"/>
    </row>
    <row r="2" spans="1:16" x14ac:dyDescent="0.2">
      <c r="A2" s="19"/>
      <c r="B2" s="19"/>
      <c r="C2" s="95"/>
      <c r="D2" s="95"/>
      <c r="E2" s="95"/>
      <c r="F2" s="95"/>
    </row>
    <row r="3" spans="1:16" s="1" customFormat="1" ht="45" x14ac:dyDescent="0.2">
      <c r="A3" s="242" t="s">
        <v>23</v>
      </c>
      <c r="B3" s="242"/>
      <c r="C3" s="83" t="s">
        <v>11</v>
      </c>
      <c r="D3" s="83" t="s">
        <v>9</v>
      </c>
      <c r="E3" s="83" t="s">
        <v>7</v>
      </c>
      <c r="F3" s="83" t="s">
        <v>14</v>
      </c>
      <c r="G3" s="82" t="s">
        <v>5</v>
      </c>
      <c r="H3" s="62"/>
      <c r="I3" s="5"/>
      <c r="J3" s="5"/>
      <c r="K3" s="5"/>
      <c r="L3" s="5"/>
      <c r="M3" s="5"/>
      <c r="N3" s="5"/>
    </row>
    <row r="4" spans="1:16" s="2" customFormat="1" ht="11.25" x14ac:dyDescent="0.2">
      <c r="A4" s="2" t="s">
        <v>0</v>
      </c>
      <c r="B4" s="2" t="s">
        <v>32</v>
      </c>
      <c r="C4" s="62">
        <v>9335.5099680000003</v>
      </c>
      <c r="D4" s="62">
        <v>33620.743999999999</v>
      </c>
      <c r="E4" s="62">
        <v>2113009.71</v>
      </c>
      <c r="F4" s="31">
        <v>2.419878729167356E-2</v>
      </c>
      <c r="G4" s="62">
        <v>2142</v>
      </c>
      <c r="H4" s="63"/>
      <c r="I4" s="60"/>
      <c r="J4" s="60"/>
      <c r="K4" s="60"/>
      <c r="L4" s="60"/>
      <c r="M4" s="60"/>
      <c r="N4" s="60"/>
      <c r="O4" s="60"/>
      <c r="P4" s="60"/>
    </row>
    <row r="5" spans="1:16" s="2" customFormat="1" ht="11.25" x14ac:dyDescent="0.2">
      <c r="A5" s="2" t="s">
        <v>33</v>
      </c>
      <c r="B5" s="2" t="s">
        <v>34</v>
      </c>
      <c r="C5" s="62" t="s">
        <v>115</v>
      </c>
      <c r="D5" s="62" t="s">
        <v>115</v>
      </c>
      <c r="E5" s="62" t="s">
        <v>115</v>
      </c>
      <c r="F5" s="31">
        <v>8.1890988270717996E-4</v>
      </c>
      <c r="G5" s="62" t="s">
        <v>115</v>
      </c>
      <c r="H5" s="63"/>
      <c r="I5" s="60"/>
      <c r="J5" s="60"/>
      <c r="K5" s="60"/>
      <c r="L5" s="60"/>
      <c r="M5" s="60"/>
      <c r="N5" s="60"/>
      <c r="O5" s="60"/>
      <c r="P5" s="60"/>
    </row>
    <row r="6" spans="1:16" s="2" customFormat="1" ht="11.25" x14ac:dyDescent="0.2">
      <c r="A6" s="2" t="s">
        <v>35</v>
      </c>
      <c r="B6" s="2" t="s">
        <v>36</v>
      </c>
      <c r="C6" s="62">
        <v>199951.21836</v>
      </c>
      <c r="D6" s="62">
        <v>252387.698</v>
      </c>
      <c r="E6" s="62">
        <v>9567713.1899999995</v>
      </c>
      <c r="F6" s="31">
        <v>0.10957216867335147</v>
      </c>
      <c r="G6" s="62">
        <v>11905</v>
      </c>
      <c r="H6" s="63"/>
      <c r="I6" s="60"/>
      <c r="J6" s="60"/>
      <c r="K6" s="60"/>
      <c r="L6" s="60"/>
      <c r="M6" s="60"/>
      <c r="N6" s="60"/>
      <c r="O6" s="60"/>
      <c r="P6" s="60"/>
    </row>
    <row r="7" spans="1:16" s="2" customFormat="1" ht="11.25" x14ac:dyDescent="0.2">
      <c r="A7" s="2" t="s">
        <v>37</v>
      </c>
      <c r="B7" s="2" t="s">
        <v>38</v>
      </c>
      <c r="C7" s="62" t="s">
        <v>115</v>
      </c>
      <c r="D7" s="62" t="s">
        <v>115</v>
      </c>
      <c r="E7" s="62" t="s">
        <v>115</v>
      </c>
      <c r="F7" s="31">
        <v>1.5093544109829032E-2</v>
      </c>
      <c r="G7" s="62" t="s">
        <v>115</v>
      </c>
      <c r="H7" s="63"/>
      <c r="I7" s="60"/>
      <c r="J7" s="60"/>
      <c r="K7" s="60"/>
      <c r="L7" s="60"/>
      <c r="M7" s="60"/>
      <c r="N7" s="60"/>
      <c r="O7" s="60"/>
      <c r="P7" s="60"/>
    </row>
    <row r="8" spans="1:16" s="2" customFormat="1" ht="11.25" x14ac:dyDescent="0.2">
      <c r="A8" s="2" t="s">
        <v>39</v>
      </c>
      <c r="B8" s="2" t="s">
        <v>40</v>
      </c>
      <c r="C8" s="62"/>
      <c r="D8" s="62"/>
      <c r="E8" s="62"/>
      <c r="F8" s="31"/>
      <c r="G8" s="62"/>
      <c r="H8" s="63"/>
      <c r="I8" s="60"/>
      <c r="J8" s="60"/>
      <c r="K8" s="60"/>
      <c r="L8" s="60"/>
      <c r="M8" s="60"/>
      <c r="N8" s="60"/>
      <c r="O8" s="60"/>
      <c r="P8" s="60"/>
    </row>
    <row r="9" spans="1:16" s="2" customFormat="1" ht="11.25" x14ac:dyDescent="0.2">
      <c r="A9" s="2" t="s">
        <v>41</v>
      </c>
      <c r="B9" s="2" t="s">
        <v>42</v>
      </c>
      <c r="C9" s="62" t="s">
        <v>115</v>
      </c>
      <c r="D9" s="62" t="s">
        <v>115</v>
      </c>
      <c r="E9" s="62" t="s">
        <v>115</v>
      </c>
      <c r="F9" s="31">
        <v>3.2971812770309361E-3</v>
      </c>
      <c r="G9" s="62" t="s">
        <v>115</v>
      </c>
      <c r="H9" s="63"/>
      <c r="I9" s="60"/>
      <c r="J9" s="60"/>
      <c r="K9" s="60"/>
      <c r="L9" s="60"/>
      <c r="M9" s="60"/>
      <c r="N9" s="60"/>
      <c r="O9" s="60"/>
      <c r="P9" s="60"/>
    </row>
    <row r="10" spans="1:16" s="2" customFormat="1" ht="11.25" x14ac:dyDescent="0.2">
      <c r="A10" s="2" t="s">
        <v>43</v>
      </c>
      <c r="B10" s="2" t="s">
        <v>44</v>
      </c>
      <c r="C10" s="62">
        <v>182833.393465</v>
      </c>
      <c r="D10" s="62">
        <v>675969.25100000005</v>
      </c>
      <c r="E10" s="62">
        <v>12146162.48</v>
      </c>
      <c r="F10" s="31">
        <v>0.13910130221958431</v>
      </c>
      <c r="G10" s="62">
        <v>44070</v>
      </c>
      <c r="H10" s="63"/>
      <c r="I10" s="60"/>
      <c r="J10" s="60"/>
      <c r="K10" s="60"/>
      <c r="L10" s="60"/>
      <c r="M10" s="60"/>
      <c r="N10" s="60"/>
      <c r="O10" s="60"/>
      <c r="P10" s="60"/>
    </row>
    <row r="11" spans="1:16" s="2" customFormat="1" ht="11.25" x14ac:dyDescent="0.2">
      <c r="A11" s="2" t="s">
        <v>45</v>
      </c>
      <c r="B11" s="2" t="s">
        <v>46</v>
      </c>
      <c r="C11" s="62">
        <v>105778.2596</v>
      </c>
      <c r="D11" s="62">
        <v>532911.4</v>
      </c>
      <c r="E11" s="62">
        <v>8041147</v>
      </c>
      <c r="F11" s="31">
        <v>9.2089499122121388E-2</v>
      </c>
      <c r="G11" s="62">
        <v>43391</v>
      </c>
      <c r="H11" s="63"/>
      <c r="I11" s="60"/>
      <c r="J11" s="60"/>
      <c r="K11" s="60"/>
      <c r="L11" s="60"/>
      <c r="M11" s="60"/>
      <c r="N11" s="60"/>
      <c r="O11" s="60"/>
      <c r="P11" s="60"/>
    </row>
    <row r="12" spans="1:16" s="2" customFormat="1" ht="11.25" x14ac:dyDescent="0.2">
      <c r="A12" s="2" t="s">
        <v>47</v>
      </c>
      <c r="B12" s="2" t="s">
        <v>48</v>
      </c>
      <c r="C12" s="62">
        <v>106701.75</v>
      </c>
      <c r="D12" s="62">
        <v>310826.2</v>
      </c>
      <c r="E12" s="62">
        <v>7521181</v>
      </c>
      <c r="F12" s="31">
        <v>8.6134700820270541E-2</v>
      </c>
      <c r="G12" s="62">
        <v>24200</v>
      </c>
      <c r="H12" s="63"/>
      <c r="I12" s="60"/>
      <c r="J12" s="60"/>
      <c r="K12" s="60"/>
      <c r="L12" s="60"/>
      <c r="M12" s="60"/>
      <c r="N12" s="60"/>
      <c r="O12" s="60"/>
      <c r="P12" s="60"/>
    </row>
    <row r="13" spans="1:16" s="2" customFormat="1" ht="11.25" x14ac:dyDescent="0.2">
      <c r="A13" s="2" t="s">
        <v>49</v>
      </c>
      <c r="B13" s="2" t="s">
        <v>50</v>
      </c>
      <c r="C13" s="62"/>
      <c r="D13" s="62"/>
      <c r="E13" s="62"/>
      <c r="F13" s="31"/>
      <c r="G13" s="62"/>
      <c r="H13" s="63"/>
      <c r="I13" s="60"/>
      <c r="J13" s="60"/>
      <c r="K13" s="60"/>
      <c r="L13" s="60"/>
      <c r="M13" s="60"/>
      <c r="N13" s="60"/>
      <c r="O13" s="60"/>
      <c r="P13" s="60"/>
    </row>
    <row r="14" spans="1:16" s="2" customFormat="1" ht="11.25" x14ac:dyDescent="0.2">
      <c r="A14" s="2" t="s">
        <v>51</v>
      </c>
      <c r="B14" s="2" t="s">
        <v>52</v>
      </c>
      <c r="C14" s="62"/>
      <c r="D14" s="62"/>
      <c r="E14" s="62"/>
      <c r="F14" s="31"/>
      <c r="G14" s="62"/>
      <c r="H14" s="63"/>
      <c r="I14" s="60"/>
      <c r="J14" s="60"/>
      <c r="K14" s="60"/>
      <c r="L14" s="60"/>
      <c r="M14" s="60"/>
      <c r="N14" s="60"/>
      <c r="O14" s="60"/>
      <c r="P14" s="60"/>
    </row>
    <row r="15" spans="1:16" s="2" customFormat="1" ht="11.25" x14ac:dyDescent="0.2">
      <c r="A15" s="2" t="s">
        <v>53</v>
      </c>
      <c r="B15" s="2" t="s">
        <v>54</v>
      </c>
      <c r="C15" s="62">
        <v>113520.843071</v>
      </c>
      <c r="D15" s="62">
        <v>655546.09299999999</v>
      </c>
      <c r="E15" s="62">
        <v>3812394.85</v>
      </c>
      <c r="F15" s="31">
        <v>4.366062853872154E-2</v>
      </c>
      <c r="G15" s="62">
        <v>19474</v>
      </c>
      <c r="H15" s="63"/>
      <c r="I15" s="60"/>
      <c r="J15" s="60"/>
      <c r="K15" s="60"/>
      <c r="L15" s="60"/>
      <c r="M15" s="60"/>
      <c r="N15" s="60"/>
      <c r="O15" s="60"/>
      <c r="P15" s="60"/>
    </row>
    <row r="16" spans="1:16" s="2" customFormat="1" ht="11.25" x14ac:dyDescent="0.2">
      <c r="A16" s="2" t="s">
        <v>55</v>
      </c>
      <c r="B16" s="2" t="s">
        <v>56</v>
      </c>
      <c r="C16" s="62">
        <v>3143.1221</v>
      </c>
      <c r="D16" s="62">
        <v>12110.6</v>
      </c>
      <c r="E16" s="62">
        <v>221696</v>
      </c>
      <c r="F16" s="31">
        <v>2.5389255534537325E-3</v>
      </c>
      <c r="G16" s="62">
        <v>779</v>
      </c>
      <c r="H16" s="63"/>
      <c r="I16" s="60"/>
      <c r="J16" s="60"/>
      <c r="K16" s="60"/>
      <c r="L16" s="60"/>
      <c r="M16" s="60"/>
      <c r="N16" s="60"/>
      <c r="O16" s="60"/>
      <c r="P16" s="60"/>
    </row>
    <row r="17" spans="1:16" s="2" customFormat="1" ht="11.25" x14ac:dyDescent="0.2">
      <c r="A17" s="2" t="s">
        <v>57</v>
      </c>
      <c r="B17" s="2" t="s">
        <v>58</v>
      </c>
      <c r="C17" s="62"/>
      <c r="D17" s="62"/>
      <c r="E17" s="62"/>
      <c r="F17" s="31"/>
      <c r="G17" s="62"/>
      <c r="H17" s="63"/>
      <c r="I17" s="60"/>
      <c r="J17" s="60"/>
      <c r="K17" s="60"/>
      <c r="L17" s="60"/>
      <c r="M17" s="60"/>
      <c r="N17" s="60"/>
      <c r="O17" s="60"/>
      <c r="P17" s="60"/>
    </row>
    <row r="18" spans="1:16" s="2" customFormat="1" ht="11.25" x14ac:dyDescent="0.2">
      <c r="A18" s="2" t="s">
        <v>59</v>
      </c>
      <c r="B18" s="2" t="s">
        <v>60</v>
      </c>
      <c r="C18" s="62">
        <v>11917.334907</v>
      </c>
      <c r="D18" s="62">
        <v>54579.648000000001</v>
      </c>
      <c r="E18" s="62">
        <v>807448.82</v>
      </c>
      <c r="F18" s="31">
        <v>9.2471332013390559E-3</v>
      </c>
      <c r="G18" s="62">
        <v>3802</v>
      </c>
      <c r="H18" s="63"/>
      <c r="I18" s="60"/>
      <c r="J18" s="60"/>
      <c r="K18" s="60"/>
      <c r="L18" s="60"/>
      <c r="M18" s="60"/>
      <c r="N18" s="60"/>
      <c r="O18" s="60"/>
      <c r="P18" s="60"/>
    </row>
    <row r="19" spans="1:16" s="2" customFormat="1" ht="11.25" x14ac:dyDescent="0.2">
      <c r="A19" s="2" t="s">
        <v>61</v>
      </c>
      <c r="B19" s="2" t="s">
        <v>62</v>
      </c>
      <c r="C19" s="62" t="s">
        <v>115</v>
      </c>
      <c r="D19" s="62" t="s">
        <v>115</v>
      </c>
      <c r="E19" s="62" t="s">
        <v>115</v>
      </c>
      <c r="F19" s="31">
        <v>1.4391506961266131E-3</v>
      </c>
      <c r="G19" s="62" t="s">
        <v>115</v>
      </c>
      <c r="H19" s="63"/>
      <c r="I19" s="60"/>
      <c r="J19" s="60"/>
      <c r="K19" s="60"/>
      <c r="L19" s="60"/>
      <c r="M19" s="60"/>
      <c r="N19" s="60"/>
      <c r="O19" s="60"/>
      <c r="P19" s="60"/>
    </row>
    <row r="20" spans="1:16" s="2" customFormat="1" ht="11.25" x14ac:dyDescent="0.2">
      <c r="A20" s="2" t="s">
        <v>63</v>
      </c>
      <c r="B20" s="2" t="s">
        <v>64</v>
      </c>
      <c r="C20" s="62"/>
      <c r="D20" s="62"/>
      <c r="E20" s="62"/>
      <c r="F20" s="31"/>
      <c r="G20" s="62"/>
      <c r="H20" s="63"/>
      <c r="I20" s="60"/>
      <c r="J20" s="60"/>
      <c r="K20" s="60"/>
      <c r="L20" s="60"/>
      <c r="M20" s="60"/>
      <c r="N20" s="60"/>
      <c r="O20" s="60"/>
      <c r="P20" s="60"/>
    </row>
    <row r="21" spans="1:16" s="2" customFormat="1" ht="11.25" x14ac:dyDescent="0.2">
      <c r="A21" s="2" t="s">
        <v>90</v>
      </c>
      <c r="B21" s="2" t="s">
        <v>91</v>
      </c>
      <c r="C21" s="62"/>
      <c r="D21" s="62"/>
      <c r="E21" s="62"/>
      <c r="F21" s="31"/>
      <c r="G21" s="62"/>
      <c r="H21" s="63"/>
      <c r="I21" s="60"/>
      <c r="J21" s="60"/>
      <c r="K21" s="60"/>
      <c r="L21" s="60"/>
      <c r="M21" s="60"/>
      <c r="N21" s="60"/>
      <c r="O21" s="60"/>
      <c r="P21" s="60"/>
    </row>
    <row r="22" spans="1:16" s="2" customFormat="1" ht="11.25" x14ac:dyDescent="0.2">
      <c r="A22" s="2" t="s">
        <v>65</v>
      </c>
      <c r="B22" s="2" t="s">
        <v>66</v>
      </c>
      <c r="C22" s="62">
        <v>17150.766973000002</v>
      </c>
      <c r="D22" s="62">
        <v>43862.216</v>
      </c>
      <c r="E22" s="62">
        <v>1127011.83</v>
      </c>
      <c r="F22" s="31">
        <v>1.2906859547450808E-2</v>
      </c>
      <c r="G22" s="62">
        <v>3993</v>
      </c>
      <c r="H22" s="63"/>
      <c r="I22" s="60"/>
      <c r="J22" s="60"/>
      <c r="K22" s="60"/>
      <c r="L22" s="60"/>
      <c r="M22" s="60"/>
      <c r="N22" s="60"/>
      <c r="O22" s="60"/>
      <c r="P22" s="60"/>
    </row>
    <row r="23" spans="1:16" s="2" customFormat="1" ht="11.25" x14ac:dyDescent="0.2">
      <c r="A23" s="2" t="s">
        <v>67</v>
      </c>
      <c r="B23" s="2" t="s">
        <v>68</v>
      </c>
      <c r="C23" s="62" t="s">
        <v>115</v>
      </c>
      <c r="D23" s="62" t="s">
        <v>115</v>
      </c>
      <c r="E23" s="62" t="s">
        <v>115</v>
      </c>
      <c r="F23" s="31">
        <v>6.9981322953312328E-4</v>
      </c>
      <c r="G23" s="62" t="s">
        <v>115</v>
      </c>
      <c r="H23" s="63"/>
      <c r="I23" s="60"/>
      <c r="J23" s="60"/>
      <c r="K23" s="60"/>
      <c r="L23" s="60"/>
      <c r="M23" s="60"/>
      <c r="N23" s="60"/>
      <c r="O23" s="60"/>
      <c r="P23" s="60"/>
    </row>
    <row r="24" spans="1:16" s="2" customFormat="1" ht="11.25" x14ac:dyDescent="0.2">
      <c r="A24" s="2" t="s">
        <v>69</v>
      </c>
      <c r="B24" s="2" t="s">
        <v>70</v>
      </c>
      <c r="C24" s="62">
        <v>69310.279194000002</v>
      </c>
      <c r="D24" s="62">
        <v>437006.80099999998</v>
      </c>
      <c r="E24" s="62">
        <v>4906122.51</v>
      </c>
      <c r="F24" s="31">
        <v>5.6186308318659631E-2</v>
      </c>
      <c r="G24" s="62">
        <v>25926</v>
      </c>
      <c r="H24" s="63"/>
      <c r="I24" s="60"/>
      <c r="J24" s="60"/>
      <c r="K24" s="60"/>
      <c r="L24" s="60"/>
      <c r="M24" s="60"/>
      <c r="N24" s="60"/>
      <c r="O24" s="60"/>
      <c r="P24" s="60"/>
    </row>
    <row r="25" spans="1:16" s="2" customFormat="1" ht="11.25" x14ac:dyDescent="0.2">
      <c r="A25" s="2" t="s">
        <v>71</v>
      </c>
      <c r="B25" s="2" t="s">
        <v>72</v>
      </c>
      <c r="C25" s="62">
        <v>77115.315851000007</v>
      </c>
      <c r="D25" s="62">
        <v>484069.978</v>
      </c>
      <c r="E25" s="62">
        <v>7986635.9299999997</v>
      </c>
      <c r="F25" s="31">
        <v>9.1465222867389201E-2</v>
      </c>
      <c r="G25" s="62">
        <v>39516</v>
      </c>
      <c r="H25" s="63"/>
      <c r="I25" s="60"/>
      <c r="J25" s="60"/>
      <c r="K25" s="60"/>
      <c r="L25" s="60"/>
      <c r="M25" s="60"/>
      <c r="N25" s="60"/>
      <c r="O25" s="60"/>
      <c r="P25" s="60"/>
    </row>
    <row r="26" spans="1:16" s="2" customFormat="1" ht="11.25" x14ac:dyDescent="0.2">
      <c r="A26" s="2" t="s">
        <v>73</v>
      </c>
      <c r="B26" s="2" t="s">
        <v>74</v>
      </c>
      <c r="C26" s="62">
        <v>3465.413168</v>
      </c>
      <c r="D26" s="62">
        <v>18856.098999999998</v>
      </c>
      <c r="E26" s="62">
        <v>211480.99</v>
      </c>
      <c r="F26" s="31">
        <v>2.4219403578805811E-3</v>
      </c>
      <c r="G26" s="62">
        <v>976</v>
      </c>
      <c r="H26" s="63"/>
      <c r="I26" s="60"/>
      <c r="J26" s="60"/>
      <c r="K26" s="60"/>
      <c r="L26" s="60"/>
      <c r="M26" s="60"/>
      <c r="N26" s="60"/>
      <c r="O26" s="60"/>
      <c r="P26" s="60"/>
    </row>
    <row r="27" spans="1:16" s="2" customFormat="1" ht="11.25" x14ac:dyDescent="0.2">
      <c r="A27" s="2" t="s">
        <v>75</v>
      </c>
      <c r="B27" s="2" t="s">
        <v>76</v>
      </c>
      <c r="C27" s="62">
        <v>357304.45433799998</v>
      </c>
      <c r="D27" s="62">
        <v>920556.78500000003</v>
      </c>
      <c r="E27" s="62">
        <v>24071752.109999999</v>
      </c>
      <c r="F27" s="31">
        <v>0.27567654151848842</v>
      </c>
      <c r="G27" s="62">
        <v>62244</v>
      </c>
      <c r="H27" s="63"/>
      <c r="I27" s="60"/>
      <c r="J27" s="60"/>
      <c r="K27" s="60"/>
      <c r="L27" s="60"/>
      <c r="M27" s="60"/>
      <c r="N27" s="60"/>
      <c r="O27" s="60"/>
      <c r="P27" s="60"/>
    </row>
    <row r="28" spans="1:16" s="2" customFormat="1" ht="11.25" x14ac:dyDescent="0.2">
      <c r="A28" s="2" t="s">
        <v>77</v>
      </c>
      <c r="B28" s="2" t="s">
        <v>78</v>
      </c>
      <c r="C28" s="62"/>
      <c r="D28" s="62"/>
      <c r="E28" s="62"/>
      <c r="F28" s="31"/>
      <c r="G28" s="62"/>
      <c r="H28" s="63"/>
      <c r="I28" s="60"/>
      <c r="J28" s="60"/>
      <c r="K28" s="60"/>
      <c r="L28" s="60"/>
      <c r="M28" s="60"/>
      <c r="N28" s="60"/>
      <c r="O28" s="60"/>
      <c r="P28" s="60"/>
    </row>
    <row r="29" spans="1:16" s="2" customFormat="1" ht="11.25" x14ac:dyDescent="0.2">
      <c r="A29" s="2" t="s">
        <v>79</v>
      </c>
      <c r="B29" s="2" t="s">
        <v>80</v>
      </c>
      <c r="C29" s="62">
        <v>23168.373564000001</v>
      </c>
      <c r="D29" s="62">
        <v>55343.466999999997</v>
      </c>
      <c r="E29" s="62">
        <v>1311597.42</v>
      </c>
      <c r="F29" s="31">
        <v>1.5020786146263296E-2</v>
      </c>
      <c r="G29" s="62">
        <v>3023</v>
      </c>
      <c r="H29" s="63"/>
      <c r="I29" s="60"/>
      <c r="J29" s="60"/>
      <c r="K29" s="60"/>
      <c r="L29" s="60"/>
      <c r="M29" s="60"/>
      <c r="N29" s="60"/>
      <c r="O29" s="60"/>
      <c r="P29" s="60"/>
    </row>
    <row r="30" spans="1:16" s="2" customFormat="1" ht="11.25" x14ac:dyDescent="0.2">
      <c r="A30" s="2" t="s">
        <v>81</v>
      </c>
      <c r="B30" s="2" t="s">
        <v>82</v>
      </c>
      <c r="C30" s="62"/>
      <c r="D30" s="62"/>
      <c r="E30" s="62"/>
      <c r="F30" s="31"/>
      <c r="G30" s="62"/>
      <c r="H30" s="63"/>
      <c r="I30" s="60"/>
      <c r="J30" s="60"/>
      <c r="K30" s="60"/>
      <c r="L30" s="60"/>
      <c r="M30" s="60"/>
      <c r="N30" s="60"/>
      <c r="O30" s="60"/>
      <c r="P30" s="60"/>
    </row>
    <row r="31" spans="1:16" s="2" customFormat="1" ht="11.25" x14ac:dyDescent="0.2">
      <c r="A31" s="2" t="s">
        <v>83</v>
      </c>
      <c r="B31" s="2" t="s">
        <v>84</v>
      </c>
      <c r="C31" s="62">
        <v>13502.733485999999</v>
      </c>
      <c r="D31" s="62">
        <v>27475.576000000001</v>
      </c>
      <c r="E31" s="62">
        <v>1028625.12</v>
      </c>
      <c r="F31" s="31">
        <v>1.1780107002798482E-2</v>
      </c>
      <c r="G31" s="62">
        <v>2651</v>
      </c>
      <c r="H31" s="63"/>
      <c r="I31" s="60"/>
      <c r="J31" s="60"/>
      <c r="K31" s="60"/>
      <c r="L31" s="60"/>
      <c r="M31" s="60"/>
      <c r="N31" s="60"/>
      <c r="O31" s="60"/>
      <c r="P31" s="60"/>
    </row>
    <row r="32" spans="1:16" s="2" customFormat="1" ht="11.25" x14ac:dyDescent="0.2">
      <c r="A32" s="2" t="s">
        <v>85</v>
      </c>
      <c r="B32" s="2" t="s">
        <v>86</v>
      </c>
      <c r="C32" s="62">
        <v>10128.570479</v>
      </c>
      <c r="D32" s="62">
        <v>60008.156999999999</v>
      </c>
      <c r="E32" s="62">
        <v>580712.94999999995</v>
      </c>
      <c r="F32" s="31">
        <v>6.6504896253270227E-3</v>
      </c>
      <c r="G32" s="62">
        <v>3246</v>
      </c>
      <c r="H32" s="63"/>
      <c r="I32" s="60"/>
      <c r="J32" s="60"/>
      <c r="K32" s="60"/>
      <c r="L32" s="60"/>
      <c r="M32" s="60"/>
      <c r="N32" s="60"/>
      <c r="O32" s="60"/>
      <c r="P32" s="60"/>
    </row>
    <row r="33" spans="1:16" s="2" customFormat="1" ht="11.25" x14ac:dyDescent="0.2">
      <c r="A33" s="2" t="s">
        <v>87</v>
      </c>
      <c r="B33" s="2" t="s">
        <v>180</v>
      </c>
      <c r="C33" s="62"/>
      <c r="D33" s="62"/>
      <c r="E33" s="62"/>
      <c r="F33" s="31"/>
      <c r="G33" s="62"/>
      <c r="H33" s="63"/>
      <c r="I33" s="62"/>
      <c r="J33" s="62"/>
      <c r="K33" s="62"/>
      <c r="L33" s="62"/>
      <c r="M33" s="62"/>
      <c r="N33" s="62"/>
      <c r="O33" s="62"/>
      <c r="P33" s="60"/>
    </row>
    <row r="34" spans="1:16" s="9" customFormat="1" ht="11.25" x14ac:dyDescent="0.2">
      <c r="A34" s="9" t="s">
        <v>1</v>
      </c>
      <c r="C34" s="67">
        <v>1340607.6437940001</v>
      </c>
      <c r="D34" s="67">
        <v>4719024.1030000001</v>
      </c>
      <c r="E34" s="67">
        <v>87318826.540000007</v>
      </c>
      <c r="F34" s="52">
        <v>1</v>
      </c>
      <c r="G34" s="67">
        <v>298661</v>
      </c>
      <c r="H34" s="101"/>
      <c r="I34" s="62"/>
      <c r="J34" s="62"/>
      <c r="K34" s="62"/>
      <c r="L34" s="62"/>
      <c r="M34" s="62"/>
      <c r="N34" s="62"/>
      <c r="O34" s="62"/>
      <c r="P34" s="65"/>
    </row>
    <row r="35" spans="1:16" s="2" customFormat="1" ht="11.25" x14ac:dyDescent="0.2">
      <c r="C35" s="62"/>
      <c r="D35" s="62"/>
      <c r="E35" s="62"/>
      <c r="F35" s="62"/>
      <c r="G35" s="62"/>
      <c r="H35" s="63"/>
      <c r="I35" s="117"/>
      <c r="J35" s="5"/>
      <c r="K35" s="5"/>
      <c r="L35" s="5"/>
      <c r="M35" s="5"/>
      <c r="N35" s="5"/>
      <c r="O35" s="5"/>
      <c r="P35" s="61"/>
    </row>
    <row r="36" spans="1:16" s="2" customFormat="1" ht="27" customHeight="1" thickBot="1" x14ac:dyDescent="0.25">
      <c r="A36" s="10" t="s">
        <v>2</v>
      </c>
      <c r="B36" s="10"/>
      <c r="C36" s="102"/>
      <c r="D36" s="84"/>
      <c r="E36" s="77"/>
      <c r="F36" s="77"/>
      <c r="G36" s="11"/>
      <c r="H36" s="63"/>
      <c r="I36" s="5"/>
      <c r="J36" s="5"/>
      <c r="K36" s="5"/>
      <c r="L36" s="5"/>
      <c r="M36" s="5"/>
      <c r="N36" s="5"/>
      <c r="O36" s="5"/>
    </row>
    <row r="37" spans="1:16" s="19" customFormat="1" x14ac:dyDescent="0.2">
      <c r="A37" s="69" t="s">
        <v>16</v>
      </c>
      <c r="B37" s="22"/>
      <c r="C37" s="95"/>
      <c r="D37" s="95"/>
      <c r="E37" s="95"/>
      <c r="F37" s="95"/>
      <c r="G37" s="100"/>
      <c r="H37" s="62"/>
      <c r="I37" s="5"/>
      <c r="J37" s="5"/>
      <c r="K37" s="5"/>
      <c r="L37" s="5"/>
      <c r="M37" s="5"/>
      <c r="N37" s="5"/>
    </row>
    <row r="40" spans="1:16" x14ac:dyDescent="0.2">
      <c r="A40" s="24"/>
    </row>
  </sheetData>
  <mergeCells count="2">
    <mergeCell ref="A1:F1"/>
    <mergeCell ref="A3:B3"/>
  </mergeCells>
  <phoneticPr fontId="3" type="noConversion"/>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30"/>
  <sheetViews>
    <sheetView workbookViewId="0">
      <selection activeCell="F28" sqref="F28"/>
    </sheetView>
  </sheetViews>
  <sheetFormatPr defaultRowHeight="12.75" x14ac:dyDescent="0.2"/>
  <cols>
    <col min="1" max="1" width="104.42578125" style="35" customWidth="1"/>
    <col min="2" max="2" width="9.140625" style="59" customWidth="1"/>
    <col min="3" max="16384" width="9.140625" style="59"/>
  </cols>
  <sheetData>
    <row r="1" spans="1:1" x14ac:dyDescent="0.2">
      <c r="A1" s="111" t="s">
        <v>132</v>
      </c>
    </row>
    <row r="2" spans="1:1" x14ac:dyDescent="0.2">
      <c r="A2" s="112"/>
    </row>
    <row r="3" spans="1:1" x14ac:dyDescent="0.2">
      <c r="A3" s="111" t="s">
        <v>133</v>
      </c>
    </row>
    <row r="4" spans="1:1" ht="25.5" x14ac:dyDescent="0.2">
      <c r="A4" s="113" t="s">
        <v>181</v>
      </c>
    </row>
    <row r="5" spans="1:1" ht="25.5" x14ac:dyDescent="0.2">
      <c r="A5" s="113" t="s">
        <v>135</v>
      </c>
    </row>
    <row r="6" spans="1:1" ht="25.5" x14ac:dyDescent="0.2">
      <c r="A6" s="113" t="s">
        <v>182</v>
      </c>
    </row>
    <row r="7" spans="1:1" ht="25.5" x14ac:dyDescent="0.2">
      <c r="A7" s="113" t="s">
        <v>183</v>
      </c>
    </row>
    <row r="8" spans="1:1" ht="38.25" x14ac:dyDescent="0.2">
      <c r="A8" s="113" t="s">
        <v>184</v>
      </c>
    </row>
    <row r="9" spans="1:1" ht="25.5" x14ac:dyDescent="0.2">
      <c r="A9" s="113" t="s">
        <v>136</v>
      </c>
    </row>
    <row r="10" spans="1:1" ht="25.5" x14ac:dyDescent="0.2">
      <c r="A10" s="114" t="s">
        <v>137</v>
      </c>
    </row>
    <row r="11" spans="1:1" s="19" customFormat="1" ht="25.5" x14ac:dyDescent="0.2">
      <c r="A11" s="114" t="s">
        <v>138</v>
      </c>
    </row>
    <row r="12" spans="1:1" s="19" customFormat="1" ht="25.5" x14ac:dyDescent="0.2">
      <c r="A12" s="114" t="s">
        <v>139</v>
      </c>
    </row>
    <row r="13" spans="1:1" s="19" customFormat="1" ht="25.5" x14ac:dyDescent="0.2">
      <c r="A13" s="114" t="s">
        <v>185</v>
      </c>
    </row>
    <row r="14" spans="1:1" s="19" customFormat="1" ht="25.5" x14ac:dyDescent="0.2">
      <c r="A14" s="114" t="s">
        <v>186</v>
      </c>
    </row>
    <row r="15" spans="1:1" s="19" customFormat="1" ht="38.25" x14ac:dyDescent="0.2">
      <c r="A15" s="113" t="s">
        <v>187</v>
      </c>
    </row>
    <row r="16" spans="1:1" s="19" customFormat="1" ht="38.25" x14ac:dyDescent="0.2">
      <c r="A16" s="113" t="s">
        <v>175</v>
      </c>
    </row>
    <row r="17" spans="1:1" s="19" customFormat="1" x14ac:dyDescent="0.2">
      <c r="A17" s="111" t="s">
        <v>134</v>
      </c>
    </row>
    <row r="18" spans="1:1" ht="25.5" x14ac:dyDescent="0.2">
      <c r="A18" s="113" t="s">
        <v>188</v>
      </c>
    </row>
    <row r="19" spans="1:1" ht="25.5" x14ac:dyDescent="0.2">
      <c r="A19" s="113" t="s">
        <v>140</v>
      </c>
    </row>
    <row r="20" spans="1:1" ht="25.5" x14ac:dyDescent="0.2">
      <c r="A20" s="113" t="s">
        <v>141</v>
      </c>
    </row>
    <row r="21" spans="1:1" ht="25.5" x14ac:dyDescent="0.2">
      <c r="A21" s="113" t="s">
        <v>189</v>
      </c>
    </row>
    <row r="22" spans="1:1" ht="38.25" x14ac:dyDescent="0.2">
      <c r="A22" s="113" t="s">
        <v>190</v>
      </c>
    </row>
    <row r="23" spans="1:1" ht="25.5" x14ac:dyDescent="0.2">
      <c r="A23" s="113" t="s">
        <v>191</v>
      </c>
    </row>
    <row r="24" spans="1:1" ht="25.5" x14ac:dyDescent="0.2">
      <c r="A24" s="114" t="s">
        <v>142</v>
      </c>
    </row>
    <row r="25" spans="1:1" s="19" customFormat="1" ht="25.5" x14ac:dyDescent="0.2">
      <c r="A25" s="114" t="s">
        <v>143</v>
      </c>
    </row>
    <row r="26" spans="1:1" s="19" customFormat="1" ht="25.5" x14ac:dyDescent="0.2">
      <c r="A26" s="114" t="s">
        <v>192</v>
      </c>
    </row>
    <row r="27" spans="1:1" s="19" customFormat="1" ht="25.5" x14ac:dyDescent="0.2">
      <c r="A27" s="114" t="s">
        <v>193</v>
      </c>
    </row>
    <row r="28" spans="1:1" s="19" customFormat="1" ht="25.5" x14ac:dyDescent="0.2">
      <c r="A28" s="114" t="s">
        <v>194</v>
      </c>
    </row>
    <row r="29" spans="1:1" ht="38.25" x14ac:dyDescent="0.2">
      <c r="A29" s="113" t="s">
        <v>195</v>
      </c>
    </row>
    <row r="30" spans="1:1" ht="38.25" x14ac:dyDescent="0.2">
      <c r="A30" s="113" t="s">
        <v>196</v>
      </c>
    </row>
  </sheetData>
  <hyperlinks>
    <hyperlink ref="A4" location="'1_2013'!A1" display="1. Godstransporter med utlandsregistrerade tunga lastbilar till och från Sverige samt cabotage. Transportarbete, godsmängd, trafikarbete, antal körningar och antal observationer fördelat per nation. År 2013 (exklusive transittrafik)"/>
    <hyperlink ref="A5" location="'2_2013'!A1" display="2. Godstransporter med utlandsregistrerade tunga lastbilar från Sverige till utlandet. Transportarbete, godsmängd, trafikarbete, antal körningar och antal observationer fördelat per nation. År 2013 (exklusive transittrafik)"/>
    <hyperlink ref="A6" location="'3_2013'!A1" display="3. Godstransporter med utlandsregistrerade tunga lastbilar från utlandet till Sverige. Transportarbete, godsmängd, trafikarbete, antal körningar och antal observationer fördelat per nation. År 2013 (exklusive transittrafik)"/>
    <hyperlink ref="A7" location="'4 a_2013'!A1" display="4a. Cabotage med last. Cabotagetransporter med last inom Sverige utfört av utlandsregistrerade tunga lastbilar. Transportarbete, godsmängd, trafikarbete, antal körningar och antal observationer med last fördelat efter nation. År 2013."/>
    <hyperlink ref="A8" location="'4 b_2013'!A1" display="4b. Cabotage utan last. Tomkörningar med start och slut i Sverige utfört av utlandsregistrerade tunga lastbilar. Trafikarbete utan last, andel trafikarbete utan last, antal körningar och antal observationer utan last fördelat efter nation. År 2013."/>
    <hyperlink ref="A9" location="'5_2013'!A1" display="5. Transit. Antal transitkörningar genom Sverige med utlandsregistrerade tunga lastbilar. Godsmängd, antal körningar och antal observationer fördelat per nation. År 2013. "/>
    <hyperlink ref="A10" location="'6_2013'!A1" display="6. Andel godstransporter med utlandsregistrerade tunga lastbilar till och från Sverige samt cabotage.  Transportarbete, godsmängd och trafikarbete fördelat efter varugrupp. År 2013 (exklusive transittrafik)"/>
    <hyperlink ref="A11" location="'7_2013'!A1" display="7. Andel godstransporter med utlandsregistrerade tunga lastbilar från Sverige till utlandet. Transportarbete, godsmängd och trafikarbete fördelat efter varugrupp. År 2013 (exklusive transittrafik)"/>
    <hyperlink ref="A12" location="'8_2013'!A1" display="8. Andel godstransporter med utlandsregistrerade tunga lastbilar från utlandet till Sverige. Transportarbete, godsmängd och trafikarbete fördelat efter varugrupp. År 2013 (exklusive transittrafik)"/>
    <hyperlink ref="A13" location="'9_2013'!A1" display="9. Andel cabotage per varuslag. Godstransporter utförda av utlandsregistrerade tunga lastbilar inom Sverige. Transportarbete, godsmängd och trafikarbete fördelat efter varugrupp. År 2013."/>
    <hyperlink ref="A18" location="'1_2014'!A1" display="1. Godstransporter med utlandsregistrerade tunga lastbilar till och från Sverige samt cabotage. Transportarbete, godsmängd, trafikarbete, antal körningar och antal observationer fördelat per nation. År 2014 (exklusive transittrafik)"/>
    <hyperlink ref="A19" location="'2_2014'!A1" display="2. Godstransporter med utlandsregistrerade tunga lastbilar från Sverige till utlandet. Transportarbete, godsmängd, trafikarbete, antal körningar och antal observationer fördelat per nation. År 2014 (exklusive transittrafik)"/>
    <hyperlink ref="A20" location="'3_2014'!A1" display="3. Godstransporter med utlandsregistrerade tunga lastbilar från utlandet till Sverige. Transportarbete, godsmängd, trafikarbete, antal körningar och antal observationer fördelat per nation. År 2014 (exklusive transittrafik)"/>
    <hyperlink ref="A21" location="'4 a_2014'!A1" display="4a. Cabotage med last. Cabotagetransporter med last inom Sverige utfört av utlandsregistrerade tunga lastbilar. Transportarbete, godsmängd, trafikarbete, antal körningar och antal observationer med last fördelat efter nation. År 2014."/>
    <hyperlink ref="A22" location="'4 b_2014'!A1" display="4b. Cabotage utan last. Tomkörningar med start och slut i Sverige utfört av utlandsregistrerade tunga lastbilar. Trafikarbete utan last, andel trafikarbete utan last, antal körningar och antal observationer utan last fördelat efter nation. År 2014."/>
    <hyperlink ref="A23" location="'5_2014'!A1" display="5. Transit. Antal transitkörningar genom Sverige med utlandsregistrerade tunga lastbilar. Godsmängd, antal körningar och antal observationer fördelat per nation. År 2014. "/>
    <hyperlink ref="A24" location="'6_2014'!A1" display="6. Andel godstransporter med utlandsregistrerade tunga lastbilar till och från Sverige samt cabotage.  Transportarbete, godsmängd och trafikarbete fördelat efter varugrupp. År 2014 (exklusive transittrafik)"/>
    <hyperlink ref="A25" location="'7_2014'!A1" display="7. Andel godstransporter med utlandsregistrerade tunga lastbilar från Sverige till utlandet. Transportarbete, godsmängd och trafikarbete fördelat efter varugrupp. År 2014 (exklusive transittrafik)"/>
    <hyperlink ref="A26" location="'8_2014'!A1" display="8. Andel godstransporter med utlandsregistrerade tunga lastbilar från utlandet till Sverige. Transportarbete, godsmängd och trafikarbete fördelat efter varugrupp. År 2014 (exklusive transittrafik)"/>
    <hyperlink ref="A27" location="'9_2014'!A1" display="9. Andel cabotage per varuslag. Godstransporter utförda av utlandsregistrerade tunga lastbilar inom Sverige. Transportarbete, godsmängd och trafikarbete fördelat efter varugrupp. År 2014."/>
    <hyperlink ref="A14" location="'10_2013 '!A1" display="10. Godstransporter med farligt gods med utlandsregistrerade tunga lastbilar. Transportarbete, godsmängd, trafikarbete och antal körningar. År 2013 (exklusive transittrafik)"/>
    <hyperlink ref="A15" location="'11a _2013'!A1" display="11a. Godstransporter med utlandsregistrerade tunga lastbilar från Sverige till destinationsland för transporten. Transportarbete, godsmängd, trafikarbete och antal körningar fördelat efter transportens destinationsland. År 2013 (exklusive transittrafik)"/>
    <hyperlink ref="A16" location="'11b_2013'!A1" display="11b. Godstransporter med utlandsregistrerade tunga lastbilar från transportens startland i utlandet till Sverige. Transportarbete, godsmängd, trafikarbete och antal körningar fördelat efter transportens startland. År 2013 (exklusive transittrafik)"/>
    <hyperlink ref="A29" location="'11a _2014'!A1" display="11a. Godstransporter med utlandsregistrerade tunga lastbilar från Sverige till destinationsland för transporten. Transportarbete, godsmängd, trafikarbete och antal körningar fördelat efter transportens destinationsland. År 2014 (exklusive transittrafik)"/>
    <hyperlink ref="A30" location="'11b_2014'!A1" display="11b. Godstransporter med utlandsregistrerade tunga lastbilar från transportens startland i utlandet till Sverige. Transportarbete, godsmängd, trafikarbete och antal körningar fördelat efter transportens startland. År 2014 (exklusive transittrafik)"/>
    <hyperlink ref="A28" location="'10 _2014 '!A1" display="10. Godstransporter med farligt gods med utlandsregistrerade tunga lastbilar. Transportarbete, godsmängd, trafikarbete och antal körningar. År 2014 (exklusive transittrafik)"/>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rgb="FF00B050"/>
    <pageSetUpPr fitToPage="1"/>
  </sheetPr>
  <dimension ref="A1:L39"/>
  <sheetViews>
    <sheetView showGridLines="0" zoomScaleNormal="100" workbookViewId="0">
      <pane ySplit="3" topLeftCell="A4" activePane="bottomLeft" state="frozen"/>
      <selection activeCell="F15" sqref="F15"/>
      <selection pane="bottomLeft" sqref="A1:E1"/>
    </sheetView>
  </sheetViews>
  <sheetFormatPr defaultColWidth="9.140625" defaultRowHeight="12.75" x14ac:dyDescent="0.2"/>
  <cols>
    <col min="1" max="1" width="17.42578125" style="19" customWidth="1"/>
    <col min="2" max="2" width="18.42578125" style="19" customWidth="1"/>
    <col min="3" max="4" width="11.5703125" style="95" customWidth="1"/>
    <col min="5" max="5" width="14.5703125" style="95" customWidth="1"/>
    <col min="6" max="6" width="9.140625" style="95"/>
    <col min="7" max="8" width="9.140625" style="72"/>
    <col min="9" max="11" width="9.140625" style="32"/>
    <col min="12" max="16384" width="9.140625" style="19"/>
  </cols>
  <sheetData>
    <row r="1" spans="1:12" ht="64.5" customHeight="1" x14ac:dyDescent="0.2">
      <c r="A1" s="243" t="s">
        <v>171</v>
      </c>
      <c r="B1" s="243"/>
      <c r="C1" s="243"/>
      <c r="D1" s="243"/>
      <c r="E1" s="243"/>
    </row>
    <row r="3" spans="1:12" s="41" customFormat="1" ht="45" x14ac:dyDescent="0.2">
      <c r="A3" s="242" t="s">
        <v>23</v>
      </c>
      <c r="B3" s="242"/>
      <c r="C3" s="83" t="s">
        <v>8</v>
      </c>
      <c r="D3" s="83" t="s">
        <v>15</v>
      </c>
      <c r="E3" s="83" t="s">
        <v>6</v>
      </c>
      <c r="F3" s="98"/>
      <c r="G3" s="72"/>
      <c r="H3" s="72"/>
      <c r="I3" s="32"/>
      <c r="J3" s="32"/>
      <c r="K3" s="32"/>
    </row>
    <row r="4" spans="1:12" s="21" customFormat="1" ht="11.25" x14ac:dyDescent="0.2">
      <c r="A4" s="21" t="s">
        <v>0</v>
      </c>
      <c r="B4" s="21" t="s">
        <v>32</v>
      </c>
      <c r="C4" s="72">
        <v>820897.52</v>
      </c>
      <c r="D4" s="46">
        <v>1.4957500649810072E-2</v>
      </c>
      <c r="E4" s="72">
        <v>2879</v>
      </c>
      <c r="F4" s="47"/>
      <c r="G4" s="72"/>
      <c r="H4" s="72"/>
      <c r="I4" s="72"/>
      <c r="J4" s="72"/>
      <c r="K4" s="72"/>
      <c r="L4" s="69"/>
    </row>
    <row r="5" spans="1:12" s="21" customFormat="1" ht="11.25" x14ac:dyDescent="0.2">
      <c r="A5" s="21" t="s">
        <v>33</v>
      </c>
      <c r="B5" s="21" t="s">
        <v>34</v>
      </c>
      <c r="C5" s="72"/>
      <c r="D5" s="46"/>
      <c r="E5" s="72"/>
      <c r="F5" s="47"/>
      <c r="G5" s="72"/>
      <c r="H5" s="72"/>
      <c r="I5" s="72"/>
      <c r="J5" s="72"/>
      <c r="K5" s="72"/>
      <c r="L5" s="69"/>
    </row>
    <row r="6" spans="1:12" s="21" customFormat="1" ht="11.25" x14ac:dyDescent="0.2">
      <c r="A6" s="21" t="s">
        <v>35</v>
      </c>
      <c r="B6" s="21" t="s">
        <v>36</v>
      </c>
      <c r="C6" s="72">
        <v>1742657.49</v>
      </c>
      <c r="D6" s="46">
        <v>3.1752807024038016E-2</v>
      </c>
      <c r="E6" s="72">
        <v>13623</v>
      </c>
      <c r="F6" s="47"/>
      <c r="G6" s="72"/>
      <c r="H6" s="72"/>
      <c r="I6" s="72"/>
      <c r="J6" s="72"/>
      <c r="K6" s="72"/>
      <c r="L6" s="69"/>
    </row>
    <row r="7" spans="1:12" s="21" customFormat="1" ht="11.25" x14ac:dyDescent="0.2">
      <c r="A7" s="21" t="s">
        <v>37</v>
      </c>
      <c r="B7" s="21" t="s">
        <v>38</v>
      </c>
      <c r="C7" s="72"/>
      <c r="D7" s="46"/>
      <c r="E7" s="72"/>
      <c r="F7" s="47"/>
      <c r="G7" s="72"/>
      <c r="H7" s="72"/>
      <c r="I7" s="72"/>
      <c r="J7" s="72"/>
      <c r="K7" s="72"/>
      <c r="L7" s="69"/>
    </row>
    <row r="8" spans="1:12" s="21" customFormat="1" ht="11.25" x14ac:dyDescent="0.2">
      <c r="A8" s="21" t="s">
        <v>39</v>
      </c>
      <c r="B8" s="21" t="s">
        <v>40</v>
      </c>
      <c r="C8" s="72"/>
      <c r="D8" s="46"/>
      <c r="E8" s="72"/>
      <c r="F8" s="47"/>
      <c r="G8" s="72"/>
      <c r="H8" s="72"/>
      <c r="I8" s="72"/>
      <c r="J8" s="72"/>
      <c r="K8" s="72"/>
      <c r="L8" s="69"/>
    </row>
    <row r="9" spans="1:12" s="21" customFormat="1" ht="11.25" x14ac:dyDescent="0.2">
      <c r="A9" s="21" t="s">
        <v>41</v>
      </c>
      <c r="B9" s="21" t="s">
        <v>42</v>
      </c>
      <c r="C9" s="72">
        <v>1439367</v>
      </c>
      <c r="D9" s="46">
        <v>2.6226577999425769E-2</v>
      </c>
      <c r="E9" s="72">
        <v>7273</v>
      </c>
      <c r="F9" s="47"/>
      <c r="G9" s="72"/>
      <c r="H9" s="72"/>
      <c r="I9" s="72"/>
      <c r="J9" s="72"/>
      <c r="K9" s="72"/>
      <c r="L9" s="69"/>
    </row>
    <row r="10" spans="1:12" s="21" customFormat="1" ht="11.25" x14ac:dyDescent="0.2">
      <c r="A10" s="21" t="s">
        <v>43</v>
      </c>
      <c r="B10" s="21" t="s">
        <v>44</v>
      </c>
      <c r="C10" s="72">
        <v>6669869.04</v>
      </c>
      <c r="D10" s="46">
        <v>0.12153109014137121</v>
      </c>
      <c r="E10" s="72">
        <v>39764</v>
      </c>
      <c r="F10" s="47"/>
      <c r="G10" s="72"/>
      <c r="H10" s="72"/>
      <c r="I10" s="72"/>
      <c r="J10" s="72"/>
      <c r="K10" s="72"/>
      <c r="L10" s="69"/>
    </row>
    <row r="11" spans="1:12" s="21" customFormat="1" ht="11.25" x14ac:dyDescent="0.2">
      <c r="A11" s="21" t="s">
        <v>45</v>
      </c>
      <c r="B11" s="21" t="s">
        <v>46</v>
      </c>
      <c r="C11" s="72">
        <v>4453979</v>
      </c>
      <c r="D11" s="46">
        <v>8.1155554942766078E-2</v>
      </c>
      <c r="E11" s="72">
        <v>32941</v>
      </c>
      <c r="F11" s="47"/>
      <c r="G11" s="72"/>
      <c r="H11" s="72"/>
      <c r="I11" s="72"/>
      <c r="J11" s="72"/>
      <c r="K11" s="72"/>
      <c r="L11" s="69"/>
    </row>
    <row r="12" spans="1:12" s="21" customFormat="1" ht="11.25" x14ac:dyDescent="0.2">
      <c r="A12" s="21" t="s">
        <v>47</v>
      </c>
      <c r="B12" s="21" t="s">
        <v>48</v>
      </c>
      <c r="C12" s="72">
        <v>2755102</v>
      </c>
      <c r="D12" s="46">
        <v>5.0200468330435483E-2</v>
      </c>
      <c r="E12" s="72">
        <v>14981</v>
      </c>
      <c r="F12" s="47"/>
      <c r="G12" s="72"/>
      <c r="H12" s="72"/>
      <c r="I12" s="72"/>
      <c r="J12" s="72"/>
      <c r="K12" s="72"/>
      <c r="L12" s="69"/>
    </row>
    <row r="13" spans="1:12" s="21" customFormat="1" ht="11.25" x14ac:dyDescent="0.2">
      <c r="A13" s="21" t="s">
        <v>49</v>
      </c>
      <c r="B13" s="21" t="s">
        <v>50</v>
      </c>
      <c r="C13" s="72"/>
      <c r="D13" s="46"/>
      <c r="E13" s="72"/>
      <c r="F13" s="47"/>
      <c r="G13" s="72"/>
      <c r="H13" s="72"/>
      <c r="I13" s="72"/>
      <c r="J13" s="72"/>
      <c r="K13" s="72"/>
      <c r="L13" s="69"/>
    </row>
    <row r="14" spans="1:12" s="21" customFormat="1" ht="11.25" x14ac:dyDescent="0.2">
      <c r="A14" s="21" t="s">
        <v>51</v>
      </c>
      <c r="B14" s="21" t="s">
        <v>52</v>
      </c>
      <c r="C14" s="72" t="s">
        <v>115</v>
      </c>
      <c r="D14" s="46">
        <v>1.1487029691855452E-2</v>
      </c>
      <c r="E14" s="72" t="s">
        <v>115</v>
      </c>
      <c r="F14" s="47"/>
      <c r="G14" s="72"/>
      <c r="H14" s="72"/>
      <c r="I14" s="72"/>
      <c r="J14" s="72"/>
      <c r="K14" s="72"/>
      <c r="L14" s="69"/>
    </row>
    <row r="15" spans="1:12" s="21" customFormat="1" ht="11.25" x14ac:dyDescent="0.2">
      <c r="A15" s="21" t="s">
        <v>53</v>
      </c>
      <c r="B15" s="21" t="s">
        <v>54</v>
      </c>
      <c r="C15" s="72">
        <v>4871434.09</v>
      </c>
      <c r="D15" s="46">
        <v>8.8761966983018706E-2</v>
      </c>
      <c r="E15" s="72">
        <v>31533</v>
      </c>
      <c r="F15" s="47"/>
      <c r="G15" s="72"/>
      <c r="H15" s="72"/>
      <c r="I15" s="72"/>
      <c r="J15" s="72"/>
      <c r="K15" s="72"/>
      <c r="L15" s="69"/>
    </row>
    <row r="16" spans="1:12" s="21" customFormat="1" ht="11.25" x14ac:dyDescent="0.2">
      <c r="A16" s="21" t="s">
        <v>55</v>
      </c>
      <c r="B16" s="21" t="s">
        <v>56</v>
      </c>
      <c r="C16" s="72" t="s">
        <v>115</v>
      </c>
      <c r="D16" s="46">
        <v>3.4585111163942242E-4</v>
      </c>
      <c r="E16" s="72" t="s">
        <v>115</v>
      </c>
      <c r="F16" s="47"/>
      <c r="G16" s="72"/>
      <c r="H16" s="72"/>
      <c r="I16" s="72"/>
      <c r="J16" s="72"/>
      <c r="K16" s="72"/>
      <c r="L16" s="69"/>
    </row>
    <row r="17" spans="1:12" s="21" customFormat="1" ht="11.25" x14ac:dyDescent="0.2">
      <c r="A17" s="21" t="s">
        <v>57</v>
      </c>
      <c r="B17" s="21" t="s">
        <v>58</v>
      </c>
      <c r="C17" s="72" t="s">
        <v>115</v>
      </c>
      <c r="D17" s="46">
        <v>1.2544603434941092E-3</v>
      </c>
      <c r="E17" s="72" t="s">
        <v>115</v>
      </c>
      <c r="F17" s="47"/>
      <c r="G17" s="72"/>
      <c r="H17" s="72"/>
      <c r="I17" s="72"/>
      <c r="J17" s="72"/>
      <c r="K17" s="72"/>
      <c r="L17" s="69"/>
    </row>
    <row r="18" spans="1:12" s="21" customFormat="1" ht="11.25" x14ac:dyDescent="0.2">
      <c r="A18" s="21" t="s">
        <v>59</v>
      </c>
      <c r="B18" s="21" t="s">
        <v>60</v>
      </c>
      <c r="C18" s="72">
        <v>897389.79</v>
      </c>
      <c r="D18" s="46">
        <v>1.6351259493460189E-2</v>
      </c>
      <c r="E18" s="72">
        <v>5522</v>
      </c>
      <c r="F18" s="47"/>
      <c r="G18" s="72"/>
      <c r="H18" s="72"/>
      <c r="I18" s="72"/>
      <c r="J18" s="72"/>
      <c r="K18" s="72"/>
      <c r="L18" s="69"/>
    </row>
    <row r="19" spans="1:12" s="21" customFormat="1" ht="11.25" x14ac:dyDescent="0.2">
      <c r="A19" s="21" t="s">
        <v>61</v>
      </c>
      <c r="B19" s="21" t="s">
        <v>62</v>
      </c>
      <c r="C19" s="72"/>
      <c r="D19" s="46"/>
      <c r="E19" s="72"/>
      <c r="F19" s="47"/>
      <c r="G19" s="72"/>
      <c r="H19" s="72"/>
      <c r="I19" s="72"/>
      <c r="J19" s="72"/>
      <c r="K19" s="72"/>
      <c r="L19" s="69"/>
    </row>
    <row r="20" spans="1:12" s="21" customFormat="1" ht="11.25" x14ac:dyDescent="0.2">
      <c r="A20" s="21" t="s">
        <v>63</v>
      </c>
      <c r="B20" s="21" t="s">
        <v>64</v>
      </c>
      <c r="C20" s="72"/>
      <c r="D20" s="46"/>
      <c r="E20" s="72"/>
      <c r="F20" s="47"/>
      <c r="G20" s="72"/>
      <c r="H20" s="72"/>
      <c r="I20" s="72"/>
      <c r="J20" s="72"/>
      <c r="K20" s="72"/>
      <c r="L20" s="69"/>
    </row>
    <row r="21" spans="1:12" s="21" customFormat="1" ht="11.25" x14ac:dyDescent="0.2">
      <c r="A21" s="21" t="s">
        <v>90</v>
      </c>
      <c r="B21" s="21" t="s">
        <v>91</v>
      </c>
      <c r="C21" s="72"/>
      <c r="D21" s="46"/>
      <c r="E21" s="72"/>
      <c r="F21" s="47"/>
      <c r="G21" s="72"/>
      <c r="H21" s="72"/>
      <c r="I21" s="72"/>
      <c r="J21" s="72"/>
      <c r="K21" s="72"/>
      <c r="L21" s="69"/>
    </row>
    <row r="22" spans="1:12" s="21" customFormat="1" ht="11.25" x14ac:dyDescent="0.2">
      <c r="A22" s="21" t="s">
        <v>65</v>
      </c>
      <c r="B22" s="21" t="s">
        <v>66</v>
      </c>
      <c r="C22" s="72">
        <v>2589390.84</v>
      </c>
      <c r="D22" s="46">
        <v>4.7181060032819015E-2</v>
      </c>
      <c r="E22" s="72">
        <v>13961</v>
      </c>
      <c r="F22" s="47"/>
      <c r="G22" s="72"/>
      <c r="H22" s="72"/>
      <c r="I22" s="72"/>
      <c r="J22" s="72"/>
      <c r="K22" s="72"/>
      <c r="L22" s="69"/>
    </row>
    <row r="23" spans="1:12" s="21" customFormat="1" ht="11.25" x14ac:dyDescent="0.2">
      <c r="A23" s="21" t="s">
        <v>67</v>
      </c>
      <c r="B23" s="21" t="s">
        <v>68</v>
      </c>
      <c r="C23" s="72" t="s">
        <v>115</v>
      </c>
      <c r="D23" s="46">
        <v>3.2867261896029427E-4</v>
      </c>
      <c r="E23" s="72" t="s">
        <v>115</v>
      </c>
      <c r="F23" s="47"/>
      <c r="G23" s="72"/>
      <c r="H23" s="72"/>
      <c r="I23" s="72"/>
      <c r="J23" s="72"/>
      <c r="K23" s="72"/>
      <c r="L23" s="69"/>
    </row>
    <row r="24" spans="1:12" s="21" customFormat="1" ht="11.25" x14ac:dyDescent="0.2">
      <c r="A24" s="21" t="s">
        <v>69</v>
      </c>
      <c r="B24" s="21" t="s">
        <v>70</v>
      </c>
      <c r="C24" s="72">
        <v>3479712.67</v>
      </c>
      <c r="D24" s="46">
        <v>6.3403534856186855E-2</v>
      </c>
      <c r="E24" s="72">
        <v>31418</v>
      </c>
      <c r="F24" s="47"/>
      <c r="G24" s="72"/>
      <c r="H24" s="72"/>
      <c r="I24" s="72"/>
      <c r="J24" s="72"/>
      <c r="K24" s="72"/>
      <c r="L24" s="69"/>
    </row>
    <row r="25" spans="1:12" s="21" customFormat="1" ht="11.25" x14ac:dyDescent="0.2">
      <c r="A25" s="21" t="s">
        <v>71</v>
      </c>
      <c r="B25" s="21" t="s">
        <v>72</v>
      </c>
      <c r="C25" s="72">
        <v>1949304.32</v>
      </c>
      <c r="D25" s="46">
        <v>3.5518100521338622E-2</v>
      </c>
      <c r="E25" s="72">
        <v>10530</v>
      </c>
      <c r="F25" s="47"/>
      <c r="G25" s="72"/>
      <c r="H25" s="72"/>
      <c r="I25" s="72"/>
      <c r="J25" s="72"/>
      <c r="K25" s="72"/>
      <c r="L25" s="69"/>
    </row>
    <row r="26" spans="1:12" s="21" customFormat="1" ht="11.25" x14ac:dyDescent="0.2">
      <c r="A26" s="21" t="s">
        <v>73</v>
      </c>
      <c r="B26" s="21" t="s">
        <v>74</v>
      </c>
      <c r="C26" s="72">
        <v>3135980.54</v>
      </c>
      <c r="D26" s="46">
        <v>5.7140422308550452E-2</v>
      </c>
      <c r="E26" s="72">
        <v>23597</v>
      </c>
      <c r="F26" s="47"/>
      <c r="G26" s="72"/>
      <c r="H26" s="72"/>
      <c r="I26" s="72"/>
      <c r="J26" s="72"/>
      <c r="K26" s="72"/>
      <c r="L26" s="69"/>
    </row>
    <row r="27" spans="1:12" s="21" customFormat="1" ht="11.25" x14ac:dyDescent="0.2">
      <c r="A27" s="21" t="s">
        <v>75</v>
      </c>
      <c r="B27" s="21" t="s">
        <v>76</v>
      </c>
      <c r="C27" s="72">
        <v>18275816.920000002</v>
      </c>
      <c r="D27" s="46">
        <v>0.33300203350195279</v>
      </c>
      <c r="E27" s="72">
        <v>103359</v>
      </c>
      <c r="F27" s="47"/>
      <c r="G27" s="72"/>
      <c r="H27" s="72"/>
      <c r="I27" s="72"/>
      <c r="J27" s="72"/>
      <c r="K27" s="72"/>
      <c r="L27" s="69"/>
    </row>
    <row r="28" spans="1:12" s="21" customFormat="1" ht="11.25" x14ac:dyDescent="0.2">
      <c r="A28" s="21" t="s">
        <v>77</v>
      </c>
      <c r="B28" s="21" t="s">
        <v>78</v>
      </c>
      <c r="C28" s="72" t="s">
        <v>115</v>
      </c>
      <c r="D28" s="46">
        <v>1.1167231932014605E-3</v>
      </c>
      <c r="E28" s="72" t="s">
        <v>115</v>
      </c>
      <c r="F28" s="47"/>
      <c r="G28" s="72"/>
      <c r="H28" s="72"/>
      <c r="I28" s="72"/>
      <c r="J28" s="72"/>
      <c r="K28" s="72"/>
      <c r="L28" s="69"/>
    </row>
    <row r="29" spans="1:12" s="21" customFormat="1" ht="11.25" x14ac:dyDescent="0.2">
      <c r="A29" s="21" t="s">
        <v>79</v>
      </c>
      <c r="B29" s="21" t="s">
        <v>80</v>
      </c>
      <c r="C29" s="72"/>
      <c r="D29" s="46"/>
      <c r="E29" s="72"/>
      <c r="F29" s="47"/>
      <c r="G29" s="72"/>
      <c r="H29" s="72"/>
      <c r="I29" s="72"/>
      <c r="J29" s="72"/>
      <c r="K29" s="72"/>
      <c r="L29" s="69"/>
    </row>
    <row r="30" spans="1:12" s="21" customFormat="1" ht="11.25" x14ac:dyDescent="0.2">
      <c r="A30" s="21" t="s">
        <v>81</v>
      </c>
      <c r="B30" s="21" t="s">
        <v>82</v>
      </c>
      <c r="C30" s="72"/>
      <c r="D30" s="46"/>
      <c r="E30" s="72"/>
      <c r="F30" s="47"/>
      <c r="G30" s="72"/>
      <c r="H30" s="72"/>
      <c r="I30" s="72"/>
      <c r="J30" s="72"/>
      <c r="K30" s="72"/>
      <c r="L30" s="69"/>
    </row>
    <row r="31" spans="1:12" s="21" customFormat="1" ht="11.25" x14ac:dyDescent="0.2">
      <c r="A31" s="21" t="s">
        <v>83</v>
      </c>
      <c r="B31" s="21" t="s">
        <v>84</v>
      </c>
      <c r="C31" s="72">
        <v>534404.18000000005</v>
      </c>
      <c r="D31" s="46">
        <v>9.7373310003558301E-3</v>
      </c>
      <c r="E31" s="72">
        <v>2900</v>
      </c>
      <c r="F31" s="47"/>
      <c r="G31" s="72"/>
      <c r="H31" s="72"/>
      <c r="I31" s="72"/>
      <c r="J31" s="72"/>
      <c r="K31" s="72"/>
      <c r="L31" s="69"/>
    </row>
    <row r="32" spans="1:12" s="21" customFormat="1" ht="11.25" x14ac:dyDescent="0.2">
      <c r="A32" s="21" t="s">
        <v>85</v>
      </c>
      <c r="B32" s="21" t="s">
        <v>86</v>
      </c>
      <c r="C32" s="72">
        <v>469106.91</v>
      </c>
      <c r="D32" s="46">
        <v>8.5475552553202928E-3</v>
      </c>
      <c r="E32" s="47">
        <v>3918</v>
      </c>
      <c r="F32" s="47"/>
      <c r="G32" s="72"/>
      <c r="H32" s="72"/>
      <c r="I32" s="72"/>
      <c r="J32" s="72"/>
      <c r="K32" s="72"/>
      <c r="L32" s="69"/>
    </row>
    <row r="33" spans="1:12" s="21" customFormat="1" ht="11.25" x14ac:dyDescent="0.2">
      <c r="A33" s="21" t="s">
        <v>87</v>
      </c>
      <c r="B33" s="21" t="s">
        <v>180</v>
      </c>
      <c r="C33" s="72"/>
      <c r="D33" s="46"/>
      <c r="E33" s="72"/>
      <c r="F33" s="47"/>
      <c r="G33" s="72"/>
      <c r="H33" s="72"/>
      <c r="I33" s="72"/>
      <c r="J33" s="72"/>
      <c r="K33" s="72"/>
      <c r="L33" s="69"/>
    </row>
    <row r="34" spans="1:12" s="22" customFormat="1" ht="11.25" x14ac:dyDescent="0.2">
      <c r="A34" s="22" t="s">
        <v>1</v>
      </c>
      <c r="C34" s="48">
        <v>54881997.949999996</v>
      </c>
      <c r="D34" s="50">
        <v>1</v>
      </c>
      <c r="E34" s="48">
        <v>340770</v>
      </c>
      <c r="F34" s="99"/>
      <c r="G34" s="72"/>
      <c r="H34" s="72"/>
      <c r="I34" s="72"/>
      <c r="J34" s="72"/>
      <c r="K34" s="72"/>
      <c r="L34" s="70"/>
    </row>
    <row r="35" spans="1:12" s="21" customFormat="1" ht="11.25" x14ac:dyDescent="0.2">
      <c r="C35" s="72"/>
      <c r="D35" s="72"/>
      <c r="E35" s="72"/>
      <c r="F35" s="47"/>
      <c r="G35" s="72"/>
      <c r="H35" s="72"/>
      <c r="I35" s="32"/>
      <c r="J35" s="32"/>
      <c r="K35" s="32"/>
    </row>
    <row r="36" spans="1:12" s="21" customFormat="1" ht="27" customHeight="1" thickBot="1" x14ac:dyDescent="0.25">
      <c r="A36" s="27" t="s">
        <v>2</v>
      </c>
      <c r="B36" s="27"/>
      <c r="C36" s="49"/>
      <c r="D36" s="49"/>
      <c r="E36" s="49"/>
      <c r="F36" s="47"/>
      <c r="G36" s="72"/>
      <c r="H36" s="72"/>
      <c r="I36" s="32"/>
      <c r="J36" s="32"/>
      <c r="K36" s="32"/>
    </row>
    <row r="37" spans="1:12" x14ac:dyDescent="0.2">
      <c r="C37" s="100"/>
      <c r="D37" s="100"/>
      <c r="E37" s="100"/>
    </row>
    <row r="39" spans="1:12" x14ac:dyDescent="0.2">
      <c r="A39" s="30"/>
    </row>
  </sheetData>
  <mergeCells count="2">
    <mergeCell ref="A1:E1"/>
    <mergeCell ref="A3:B3"/>
  </mergeCells>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rgb="FF00B050"/>
    <pageSetUpPr fitToPage="1"/>
  </sheetPr>
  <dimension ref="A1:M42"/>
  <sheetViews>
    <sheetView showGridLines="0" workbookViewId="0">
      <pane ySplit="4" topLeftCell="A5" activePane="bottomLeft" state="frozen"/>
      <selection activeCell="F15" sqref="F15"/>
      <selection pane="bottomLeft"/>
    </sheetView>
  </sheetViews>
  <sheetFormatPr defaultRowHeight="12.75" x14ac:dyDescent="0.2"/>
  <cols>
    <col min="1" max="1" width="18.5703125" customWidth="1"/>
    <col min="2" max="2" width="13.7109375" customWidth="1"/>
    <col min="3" max="3" width="13.42578125" style="58" customWidth="1"/>
    <col min="4" max="4" width="16.7109375" style="58" customWidth="1"/>
    <col min="5" max="5" width="10.7109375" style="58" customWidth="1"/>
    <col min="6" max="6" width="11.28515625" style="58" customWidth="1"/>
    <col min="7" max="8" width="9.140625" style="62"/>
    <col min="9" max="10" width="9.140625" style="5"/>
  </cols>
  <sheetData>
    <row r="1" spans="1:13" x14ac:dyDescent="0.2">
      <c r="A1" s="23"/>
      <c r="E1" s="88"/>
    </row>
    <row r="2" spans="1:13" s="19" customFormat="1" x14ac:dyDescent="0.2">
      <c r="A2" s="26" t="s">
        <v>29</v>
      </c>
      <c r="C2" s="95"/>
      <c r="D2" s="95"/>
      <c r="E2" s="96"/>
      <c r="F2" s="95"/>
      <c r="G2" s="62"/>
      <c r="H2" s="62"/>
      <c r="I2" s="5"/>
      <c r="J2" s="5"/>
    </row>
    <row r="3" spans="1:13" x14ac:dyDescent="0.2">
      <c r="E3" s="62"/>
      <c r="F3" s="62"/>
      <c r="G3" s="5"/>
      <c r="H3" s="5"/>
      <c r="I3"/>
      <c r="J3"/>
    </row>
    <row r="4" spans="1:13" s="1" customFormat="1" ht="54" customHeight="1" x14ac:dyDescent="0.2">
      <c r="A4" s="242" t="s">
        <v>23</v>
      </c>
      <c r="B4" s="242"/>
      <c r="C4" s="56" t="s">
        <v>9</v>
      </c>
      <c r="D4" s="56" t="s">
        <v>10</v>
      </c>
      <c r="E4" s="90"/>
      <c r="F4" s="62"/>
      <c r="G4" s="5"/>
      <c r="H4" s="5"/>
    </row>
    <row r="5" spans="1:13" s="2" customFormat="1" ht="11.25" x14ac:dyDescent="0.2">
      <c r="A5" s="54" t="s">
        <v>0</v>
      </c>
      <c r="B5" s="62" t="s">
        <v>32</v>
      </c>
      <c r="C5" s="62">
        <v>22220.953000000001</v>
      </c>
      <c r="D5" s="62">
        <v>1118</v>
      </c>
      <c r="E5" s="63"/>
      <c r="F5" s="63"/>
      <c r="G5" s="54"/>
      <c r="H5" s="62"/>
      <c r="I5" s="62"/>
      <c r="J5" s="62"/>
      <c r="K5" s="62"/>
      <c r="L5" s="60"/>
      <c r="M5" s="60"/>
    </row>
    <row r="6" spans="1:13" s="2" customFormat="1" ht="11.25" x14ac:dyDescent="0.2">
      <c r="A6" s="54" t="s">
        <v>33</v>
      </c>
      <c r="B6" s="62" t="s">
        <v>34</v>
      </c>
      <c r="C6" s="62">
        <v>15011.79</v>
      </c>
      <c r="D6" s="62">
        <v>760</v>
      </c>
      <c r="E6" s="63"/>
      <c r="F6" s="63"/>
      <c r="G6" s="54"/>
      <c r="H6" s="62"/>
      <c r="I6" s="62"/>
      <c r="J6" s="62"/>
      <c r="K6" s="62"/>
      <c r="L6" s="60"/>
      <c r="M6" s="60"/>
    </row>
    <row r="7" spans="1:13" s="2" customFormat="1" ht="11.25" x14ac:dyDescent="0.2">
      <c r="A7" s="54" t="s">
        <v>35</v>
      </c>
      <c r="B7" s="62" t="s">
        <v>36</v>
      </c>
      <c r="C7" s="62"/>
      <c r="D7" s="62"/>
      <c r="E7" s="63"/>
      <c r="F7" s="63"/>
      <c r="G7" s="54"/>
      <c r="H7" s="62"/>
      <c r="I7" s="62"/>
      <c r="J7" s="62"/>
      <c r="K7" s="62"/>
      <c r="L7" s="60"/>
      <c r="M7" s="60"/>
    </row>
    <row r="8" spans="1:13" s="2" customFormat="1" ht="11.25" x14ac:dyDescent="0.2">
      <c r="A8" s="54" t="s">
        <v>37</v>
      </c>
      <c r="B8" s="62" t="s">
        <v>38</v>
      </c>
      <c r="C8" s="62"/>
      <c r="D8" s="62"/>
      <c r="E8" s="63"/>
      <c r="F8" s="63"/>
      <c r="G8" s="54"/>
      <c r="H8" s="62"/>
      <c r="I8" s="62"/>
      <c r="J8" s="62"/>
      <c r="K8" s="62"/>
      <c r="L8" s="60"/>
      <c r="M8" s="60"/>
    </row>
    <row r="9" spans="1:13" s="2" customFormat="1" ht="11.25" x14ac:dyDescent="0.2">
      <c r="A9" s="54" t="s">
        <v>39</v>
      </c>
      <c r="B9" s="62" t="s">
        <v>40</v>
      </c>
      <c r="C9" s="62"/>
      <c r="D9" s="62"/>
      <c r="E9" s="63"/>
      <c r="F9" s="63"/>
      <c r="G9" s="54"/>
      <c r="H9" s="62"/>
      <c r="I9" s="62"/>
      <c r="J9" s="62"/>
      <c r="K9" s="62"/>
      <c r="L9" s="60"/>
      <c r="M9" s="60"/>
    </row>
    <row r="10" spans="1:13" s="2" customFormat="1" ht="11.25" x14ac:dyDescent="0.2">
      <c r="A10" s="54" t="s">
        <v>41</v>
      </c>
      <c r="B10" s="62" t="s">
        <v>42</v>
      </c>
      <c r="C10" s="62">
        <v>109404.7</v>
      </c>
      <c r="D10" s="62">
        <v>5936</v>
      </c>
      <c r="E10" s="63"/>
      <c r="F10" s="63"/>
      <c r="G10" s="54"/>
      <c r="H10" s="62"/>
      <c r="I10" s="62"/>
      <c r="J10" s="62"/>
      <c r="K10" s="62"/>
      <c r="L10" s="60"/>
      <c r="M10" s="60"/>
    </row>
    <row r="11" spans="1:13" s="2" customFormat="1" ht="11.25" x14ac:dyDescent="0.2">
      <c r="A11" s="54" t="s">
        <v>43</v>
      </c>
      <c r="B11" s="62" t="s">
        <v>44</v>
      </c>
      <c r="C11" s="62">
        <v>256439.69899999999</v>
      </c>
      <c r="D11" s="62">
        <v>15368</v>
      </c>
      <c r="E11" s="63"/>
      <c r="F11" s="63"/>
      <c r="G11" s="54"/>
      <c r="H11" s="62"/>
      <c r="I11" s="62"/>
      <c r="J11" s="62"/>
      <c r="K11" s="62"/>
      <c r="L11" s="60"/>
      <c r="M11" s="60"/>
    </row>
    <row r="12" spans="1:13" s="2" customFormat="1" ht="11.25" x14ac:dyDescent="0.2">
      <c r="A12" s="54" t="s">
        <v>45</v>
      </c>
      <c r="B12" s="62" t="s">
        <v>46</v>
      </c>
      <c r="C12" s="62">
        <v>28896.7</v>
      </c>
      <c r="D12" s="62">
        <v>1603</v>
      </c>
      <c r="E12" s="63"/>
      <c r="F12" s="63"/>
      <c r="G12" s="54"/>
      <c r="H12" s="62"/>
      <c r="I12" s="62"/>
      <c r="J12" s="62"/>
      <c r="K12" s="62"/>
      <c r="L12" s="60"/>
      <c r="M12" s="60"/>
    </row>
    <row r="13" spans="1:13" s="2" customFormat="1" ht="11.25" x14ac:dyDescent="0.2">
      <c r="A13" s="54" t="s">
        <v>47</v>
      </c>
      <c r="B13" s="62" t="s">
        <v>48</v>
      </c>
      <c r="C13" s="62">
        <v>194895.5</v>
      </c>
      <c r="D13" s="62">
        <v>12385</v>
      </c>
      <c r="E13" s="47"/>
      <c r="F13" s="47"/>
      <c r="G13" s="54"/>
      <c r="H13" s="62"/>
      <c r="I13" s="62"/>
      <c r="J13" s="62"/>
      <c r="K13" s="62"/>
      <c r="L13" s="60"/>
      <c r="M13" s="60"/>
    </row>
    <row r="14" spans="1:13" s="2" customFormat="1" ht="11.25" x14ac:dyDescent="0.2">
      <c r="A14" s="54" t="s">
        <v>49</v>
      </c>
      <c r="B14" s="62" t="s">
        <v>50</v>
      </c>
      <c r="C14" s="62"/>
      <c r="D14" s="62"/>
      <c r="E14" s="63"/>
      <c r="F14" s="63"/>
      <c r="G14" s="54"/>
      <c r="H14" s="62"/>
      <c r="I14" s="62"/>
      <c r="J14" s="62"/>
      <c r="K14" s="62"/>
      <c r="L14" s="60"/>
      <c r="M14" s="60"/>
    </row>
    <row r="15" spans="1:13" s="2" customFormat="1" ht="11.25" x14ac:dyDescent="0.2">
      <c r="A15" s="54" t="s">
        <v>51</v>
      </c>
      <c r="B15" s="62" t="s">
        <v>52</v>
      </c>
      <c r="C15" s="62" t="s">
        <v>115</v>
      </c>
      <c r="D15" s="62" t="s">
        <v>115</v>
      </c>
      <c r="E15" s="63"/>
      <c r="F15" s="63"/>
      <c r="G15" s="54"/>
      <c r="H15" s="62"/>
      <c r="I15" s="62"/>
      <c r="J15" s="62"/>
      <c r="K15" s="62"/>
      <c r="L15" s="60"/>
      <c r="M15" s="60"/>
    </row>
    <row r="16" spans="1:13" s="2" customFormat="1" ht="11.25" x14ac:dyDescent="0.2">
      <c r="A16" s="54" t="s">
        <v>53</v>
      </c>
      <c r="B16" s="62" t="s">
        <v>54</v>
      </c>
      <c r="C16" s="62">
        <v>251603.30300000001</v>
      </c>
      <c r="D16" s="62">
        <v>12381</v>
      </c>
      <c r="E16" s="63"/>
      <c r="F16" s="63"/>
      <c r="G16" s="54"/>
      <c r="H16" s="62"/>
      <c r="I16" s="62"/>
      <c r="J16" s="62"/>
      <c r="K16" s="62"/>
      <c r="L16" s="60"/>
      <c r="M16" s="60"/>
    </row>
    <row r="17" spans="1:13" s="2" customFormat="1" ht="11.25" x14ac:dyDescent="0.2">
      <c r="A17" s="54" t="s">
        <v>55</v>
      </c>
      <c r="B17" s="62" t="s">
        <v>56</v>
      </c>
      <c r="C17" s="62"/>
      <c r="D17" s="62"/>
      <c r="E17" s="63"/>
      <c r="F17" s="63"/>
      <c r="G17" s="54"/>
      <c r="H17" s="62"/>
      <c r="I17" s="62"/>
      <c r="J17" s="62"/>
      <c r="K17" s="62"/>
      <c r="L17" s="60"/>
      <c r="M17" s="60"/>
    </row>
    <row r="18" spans="1:13" s="2" customFormat="1" ht="11.25" x14ac:dyDescent="0.2">
      <c r="A18" s="54" t="s">
        <v>57</v>
      </c>
      <c r="B18" s="62" t="s">
        <v>58</v>
      </c>
      <c r="C18" s="62" t="s">
        <v>115</v>
      </c>
      <c r="D18" s="62" t="s">
        <v>115</v>
      </c>
      <c r="E18" s="63"/>
      <c r="F18" s="63"/>
      <c r="G18" s="54"/>
      <c r="H18" s="62"/>
      <c r="I18" s="62"/>
      <c r="J18" s="62"/>
      <c r="K18" s="62"/>
      <c r="L18" s="60"/>
      <c r="M18" s="60"/>
    </row>
    <row r="19" spans="1:13" s="2" customFormat="1" ht="11.25" x14ac:dyDescent="0.2">
      <c r="A19" s="54" t="s">
        <v>59</v>
      </c>
      <c r="B19" s="62" t="s">
        <v>60</v>
      </c>
      <c r="C19" s="62">
        <v>22519.441999999999</v>
      </c>
      <c r="D19" s="62">
        <v>1419</v>
      </c>
      <c r="E19" s="63"/>
      <c r="F19" s="63"/>
      <c r="G19" s="54"/>
      <c r="H19" s="62"/>
      <c r="I19" s="62"/>
      <c r="J19" s="62"/>
      <c r="K19" s="62"/>
      <c r="L19" s="60"/>
      <c r="M19" s="60"/>
    </row>
    <row r="20" spans="1:13" s="2" customFormat="1" ht="11.25" x14ac:dyDescent="0.2">
      <c r="A20" s="54" t="s">
        <v>61</v>
      </c>
      <c r="B20" s="62" t="s">
        <v>62</v>
      </c>
      <c r="C20" s="62">
        <v>6120.32</v>
      </c>
      <c r="D20" s="62">
        <v>648</v>
      </c>
      <c r="E20" s="63"/>
      <c r="F20" s="63"/>
      <c r="G20" s="54"/>
      <c r="H20" s="62"/>
      <c r="I20" s="62"/>
      <c r="J20" s="62"/>
      <c r="K20" s="62"/>
      <c r="L20" s="60"/>
      <c r="M20" s="60"/>
    </row>
    <row r="21" spans="1:13" s="2" customFormat="1" ht="11.25" x14ac:dyDescent="0.2">
      <c r="A21" s="54" t="s">
        <v>63</v>
      </c>
      <c r="B21" s="62" t="s">
        <v>64</v>
      </c>
      <c r="C21" s="62"/>
      <c r="D21" s="62"/>
      <c r="E21" s="63"/>
      <c r="F21" s="63"/>
      <c r="G21" s="54"/>
      <c r="H21" s="62"/>
      <c r="I21" s="62"/>
      <c r="J21" s="62"/>
      <c r="K21" s="62"/>
      <c r="L21" s="60"/>
      <c r="M21" s="60"/>
    </row>
    <row r="22" spans="1:13" s="2" customFormat="1" ht="11.25" x14ac:dyDescent="0.2">
      <c r="A22" s="54" t="s">
        <v>90</v>
      </c>
      <c r="B22" s="62" t="s">
        <v>91</v>
      </c>
      <c r="C22" s="62"/>
      <c r="D22" s="62"/>
      <c r="E22" s="63"/>
      <c r="F22" s="63"/>
      <c r="G22" s="54"/>
      <c r="H22" s="62"/>
      <c r="I22" s="62"/>
      <c r="J22" s="62"/>
      <c r="K22" s="62"/>
      <c r="L22" s="60"/>
      <c r="M22" s="60"/>
    </row>
    <row r="23" spans="1:13" s="2" customFormat="1" ht="11.25" x14ac:dyDescent="0.2">
      <c r="A23" s="54" t="s">
        <v>65</v>
      </c>
      <c r="B23" s="62" t="s">
        <v>66</v>
      </c>
      <c r="C23" s="62">
        <v>279909.98800000001</v>
      </c>
      <c r="D23" s="62">
        <v>16530</v>
      </c>
      <c r="E23" s="63"/>
      <c r="F23" s="63"/>
      <c r="G23" s="54"/>
      <c r="H23" s="62"/>
      <c r="I23" s="62"/>
      <c r="J23" s="62"/>
      <c r="K23" s="62"/>
      <c r="L23" s="60"/>
      <c r="M23" s="60"/>
    </row>
    <row r="24" spans="1:13" s="2" customFormat="1" ht="11.25" x14ac:dyDescent="0.2">
      <c r="A24" s="54" t="s">
        <v>67</v>
      </c>
      <c r="B24" s="62" t="s">
        <v>68</v>
      </c>
      <c r="C24" s="62" t="s">
        <v>115</v>
      </c>
      <c r="D24" s="62" t="s">
        <v>115</v>
      </c>
      <c r="E24" s="63"/>
      <c r="F24" s="63"/>
      <c r="G24" s="54"/>
      <c r="H24" s="62"/>
      <c r="I24" s="62"/>
      <c r="J24" s="62"/>
      <c r="K24" s="62"/>
      <c r="L24" s="60"/>
      <c r="M24" s="60"/>
    </row>
    <row r="25" spans="1:13" s="2" customFormat="1" ht="11.25" x14ac:dyDescent="0.2">
      <c r="A25" s="54" t="s">
        <v>69</v>
      </c>
      <c r="B25" s="62" t="s">
        <v>70</v>
      </c>
      <c r="C25" s="62">
        <v>223689.443</v>
      </c>
      <c r="D25" s="62">
        <v>13588</v>
      </c>
      <c r="E25" s="63"/>
      <c r="F25" s="63"/>
      <c r="G25" s="54"/>
      <c r="H25" s="62"/>
      <c r="I25" s="62"/>
      <c r="J25" s="62"/>
      <c r="K25" s="62"/>
      <c r="L25" s="60"/>
      <c r="M25" s="60"/>
    </row>
    <row r="26" spans="1:13" s="2" customFormat="1" ht="11.25" x14ac:dyDescent="0.2">
      <c r="A26" s="54" t="s">
        <v>71</v>
      </c>
      <c r="B26" s="62" t="s">
        <v>72</v>
      </c>
      <c r="C26" s="62">
        <v>413128.56099999999</v>
      </c>
      <c r="D26" s="62">
        <v>26135</v>
      </c>
      <c r="E26" s="63"/>
      <c r="F26" s="63"/>
      <c r="G26" s="54"/>
      <c r="H26" s="62"/>
      <c r="I26" s="62"/>
      <c r="J26" s="62"/>
      <c r="K26" s="62"/>
      <c r="L26" s="60"/>
      <c r="M26" s="60"/>
    </row>
    <row r="27" spans="1:13" s="2" customFormat="1" ht="11.25" x14ac:dyDescent="0.2">
      <c r="A27" s="55" t="s">
        <v>73</v>
      </c>
      <c r="B27" s="62" t="s">
        <v>74</v>
      </c>
      <c r="C27" s="62">
        <v>349211.446</v>
      </c>
      <c r="D27" s="62">
        <v>20540</v>
      </c>
      <c r="E27" s="63"/>
      <c r="F27" s="63"/>
      <c r="G27" s="55"/>
      <c r="H27" s="62"/>
      <c r="I27" s="62"/>
      <c r="J27" s="62"/>
      <c r="K27" s="62"/>
      <c r="L27" s="60"/>
      <c r="M27" s="60"/>
    </row>
    <row r="28" spans="1:13" s="2" customFormat="1" ht="11.25" x14ac:dyDescent="0.2">
      <c r="A28" s="55" t="s">
        <v>75</v>
      </c>
      <c r="B28" s="62" t="s">
        <v>76</v>
      </c>
      <c r="C28" s="62">
        <v>609803.40399999998</v>
      </c>
      <c r="D28" s="62">
        <v>37421</v>
      </c>
      <c r="E28" s="63"/>
      <c r="F28" s="63"/>
      <c r="G28" s="55"/>
      <c r="H28" s="62"/>
      <c r="I28" s="62"/>
      <c r="J28" s="62"/>
      <c r="K28" s="62"/>
      <c r="L28" s="60"/>
      <c r="M28" s="60"/>
    </row>
    <row r="29" spans="1:13" s="2" customFormat="1" ht="11.25" x14ac:dyDescent="0.2">
      <c r="A29" s="54" t="s">
        <v>77</v>
      </c>
      <c r="B29" s="62" t="s">
        <v>78</v>
      </c>
      <c r="C29" s="62"/>
      <c r="D29" s="62"/>
      <c r="E29" s="63"/>
      <c r="F29" s="63"/>
      <c r="G29" s="54"/>
      <c r="H29" s="62"/>
      <c r="I29" s="62"/>
      <c r="J29" s="62"/>
      <c r="K29" s="62"/>
      <c r="L29" s="60"/>
      <c r="M29" s="60"/>
    </row>
    <row r="30" spans="1:13" s="2" customFormat="1" ht="11.25" x14ac:dyDescent="0.2">
      <c r="A30" s="54" t="s">
        <v>79</v>
      </c>
      <c r="B30" s="62" t="s">
        <v>80</v>
      </c>
      <c r="C30" s="62">
        <v>8604.7150000000001</v>
      </c>
      <c r="D30" s="62">
        <v>467</v>
      </c>
      <c r="E30" s="63"/>
      <c r="F30" s="63"/>
      <c r="G30" s="54"/>
      <c r="H30" s="62"/>
      <c r="I30" s="62"/>
      <c r="J30" s="62"/>
      <c r="K30" s="62"/>
      <c r="L30" s="60"/>
      <c r="M30" s="60"/>
    </row>
    <row r="31" spans="1:13" s="2" customFormat="1" ht="11.25" x14ac:dyDescent="0.2">
      <c r="A31" s="54" t="s">
        <v>81</v>
      </c>
      <c r="B31" s="62" t="s">
        <v>82</v>
      </c>
      <c r="C31" s="62"/>
      <c r="D31" s="62"/>
      <c r="E31" s="63"/>
      <c r="F31" s="63"/>
      <c r="G31" s="54"/>
      <c r="H31" s="62"/>
      <c r="I31" s="62"/>
      <c r="J31" s="62"/>
      <c r="K31" s="62"/>
      <c r="L31" s="60"/>
      <c r="M31" s="60"/>
    </row>
    <row r="32" spans="1:13" s="2" customFormat="1" ht="11.25" x14ac:dyDescent="0.2">
      <c r="A32" s="54" t="s">
        <v>83</v>
      </c>
      <c r="B32" s="62" t="s">
        <v>84</v>
      </c>
      <c r="C32" s="62">
        <v>18096.654999999999</v>
      </c>
      <c r="D32" s="62">
        <v>1045</v>
      </c>
      <c r="E32" s="63"/>
      <c r="F32" s="63"/>
      <c r="G32" s="54"/>
      <c r="H32" s="62"/>
      <c r="I32" s="62"/>
      <c r="J32" s="62"/>
      <c r="K32" s="62"/>
      <c r="L32" s="60"/>
      <c r="M32" s="60"/>
    </row>
    <row r="33" spans="1:13" s="2" customFormat="1" ht="11.25" x14ac:dyDescent="0.2">
      <c r="A33" s="54" t="s">
        <v>85</v>
      </c>
      <c r="B33" s="62" t="s">
        <v>86</v>
      </c>
      <c r="C33" s="62">
        <v>106161.495</v>
      </c>
      <c r="D33" s="62">
        <v>5228</v>
      </c>
      <c r="E33" s="63"/>
      <c r="F33" s="63"/>
      <c r="G33" s="54"/>
      <c r="H33" s="62"/>
      <c r="I33" s="62"/>
      <c r="J33" s="62"/>
      <c r="K33" s="62"/>
      <c r="L33" s="60"/>
      <c r="M33" s="60"/>
    </row>
    <row r="34" spans="1:13" s="2" customFormat="1" ht="11.25" x14ac:dyDescent="0.2">
      <c r="A34" s="54" t="s">
        <v>87</v>
      </c>
      <c r="B34" s="62" t="s">
        <v>180</v>
      </c>
      <c r="C34" s="62"/>
      <c r="D34" s="62"/>
      <c r="E34" s="63"/>
      <c r="F34" s="63"/>
      <c r="G34" s="54"/>
      <c r="H34" s="62"/>
      <c r="I34" s="62"/>
      <c r="J34" s="62"/>
      <c r="K34" s="62"/>
      <c r="L34" s="60"/>
      <c r="M34" s="60"/>
    </row>
    <row r="35" spans="1:13" s="2" customFormat="1" ht="11.25" x14ac:dyDescent="0.2">
      <c r="C35" s="62"/>
      <c r="D35" s="62"/>
      <c r="E35" s="63"/>
      <c r="F35" s="63"/>
      <c r="G35" s="54"/>
      <c r="H35" s="62"/>
      <c r="I35" s="62"/>
      <c r="J35" s="62"/>
      <c r="K35" s="62"/>
      <c r="L35" s="60"/>
      <c r="M35" s="60"/>
    </row>
    <row r="36" spans="1:13" s="2" customFormat="1" ht="11.25" x14ac:dyDescent="0.2">
      <c r="A36" s="33" t="s">
        <v>1</v>
      </c>
      <c r="C36" s="67">
        <v>2932165.2229999998</v>
      </c>
      <c r="D36" s="67">
        <v>173549</v>
      </c>
      <c r="E36" s="63"/>
      <c r="F36" s="63"/>
      <c r="G36" s="5"/>
      <c r="H36" s="5"/>
      <c r="I36" s="5"/>
      <c r="J36" s="5"/>
    </row>
    <row r="37" spans="1:13" s="2" customFormat="1" ht="11.25" x14ac:dyDescent="0.2">
      <c r="C37" s="62"/>
      <c r="D37" s="62"/>
      <c r="E37" s="62"/>
      <c r="F37" s="62"/>
      <c r="G37" s="5"/>
      <c r="H37" s="5"/>
    </row>
    <row r="38" spans="1:13" s="2" customFormat="1" ht="12" thickBot="1" x14ac:dyDescent="0.25">
      <c r="A38" s="13"/>
      <c r="B38" s="13"/>
      <c r="C38" s="14"/>
      <c r="D38" s="14"/>
      <c r="E38" s="62"/>
      <c r="F38" s="62"/>
      <c r="G38" s="5"/>
      <c r="H38" s="5"/>
    </row>
    <row r="39" spans="1:13" s="2" customFormat="1" ht="11.25" x14ac:dyDescent="0.2">
      <c r="C39" s="63"/>
      <c r="D39" s="63"/>
      <c r="E39" s="62"/>
      <c r="F39" s="62"/>
      <c r="G39" s="5"/>
      <c r="H39" s="5"/>
    </row>
    <row r="40" spans="1:13" s="2" customFormat="1" ht="11.25" x14ac:dyDescent="0.2">
      <c r="C40" s="63"/>
      <c r="D40" s="62"/>
      <c r="E40" s="62"/>
      <c r="F40" s="62"/>
      <c r="G40" s="5"/>
      <c r="H40" s="5"/>
    </row>
    <row r="42" spans="1:13" x14ac:dyDescent="0.2">
      <c r="A42" s="24"/>
    </row>
  </sheetData>
  <mergeCells count="1">
    <mergeCell ref="A4:B4"/>
  </mergeCells>
  <phoneticPr fontId="3" type="noConversion"/>
  <pageMargins left="0.74803149606299213" right="0.74803149606299213" top="0.98425196850393704" bottom="0.98425196850393704" header="0.51181102362204722" footer="0.51181102362204722"/>
  <pageSetup paperSize="9" scale="9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rgb="FF00B050"/>
    <pageSetUpPr fitToPage="1"/>
  </sheetPr>
  <dimension ref="A1:M36"/>
  <sheetViews>
    <sheetView showGridLines="0" zoomScaleNormal="100" workbookViewId="0">
      <pane ySplit="4" topLeftCell="A5" activePane="bottomLeft" state="frozen"/>
      <selection activeCell="F15" sqref="F15"/>
      <selection pane="bottomLeft"/>
    </sheetView>
  </sheetViews>
  <sheetFormatPr defaultRowHeight="12.75" x14ac:dyDescent="0.2"/>
  <cols>
    <col min="1" max="1" width="9.140625" style="19"/>
    <col min="2" max="2" width="32.85546875" customWidth="1"/>
    <col min="3" max="3" width="14.5703125" style="93" customWidth="1"/>
    <col min="4" max="4" width="14.7109375" style="92" customWidth="1"/>
    <col min="5" max="5" width="14.7109375" style="58" customWidth="1"/>
    <col min="6" max="6" width="12.28515625" style="58" customWidth="1"/>
    <col min="7" max="7" width="18.28515625" style="58" customWidth="1"/>
    <col min="8" max="8" width="18.28515625" style="62" customWidth="1"/>
    <col min="9" max="12" width="18.28515625" style="5" customWidth="1"/>
    <col min="13" max="14" width="18.28515625" customWidth="1"/>
  </cols>
  <sheetData>
    <row r="1" spans="1:13" x14ac:dyDescent="0.2">
      <c r="A1" s="26"/>
      <c r="C1" s="86"/>
      <c r="D1" s="86"/>
      <c r="E1" s="86"/>
      <c r="F1" s="86"/>
    </row>
    <row r="2" spans="1:13" ht="25.5" customHeight="1" x14ac:dyDescent="0.2">
      <c r="A2" s="243" t="s">
        <v>30</v>
      </c>
      <c r="B2" s="243"/>
      <c r="C2" s="243"/>
      <c r="D2" s="243"/>
      <c r="E2" s="243"/>
      <c r="F2" s="243"/>
    </row>
    <row r="3" spans="1:13" x14ac:dyDescent="0.2">
      <c r="B3" s="19"/>
    </row>
    <row r="4" spans="1:13" s="1" customFormat="1" ht="33.75" x14ac:dyDescent="0.2">
      <c r="A4" s="20" t="s">
        <v>3</v>
      </c>
      <c r="B4" s="20"/>
      <c r="C4" s="82" t="s">
        <v>119</v>
      </c>
      <c r="D4" s="82" t="s">
        <v>9</v>
      </c>
      <c r="E4" s="82" t="s">
        <v>13</v>
      </c>
      <c r="F4" s="82" t="s">
        <v>12</v>
      </c>
      <c r="G4" s="90"/>
      <c r="H4" s="62"/>
      <c r="I4" s="5"/>
      <c r="J4" s="5"/>
      <c r="K4" s="5"/>
      <c r="L4" s="5"/>
    </row>
    <row r="5" spans="1:13" s="2" customFormat="1" ht="11.25" x14ac:dyDescent="0.2">
      <c r="A5" s="28" t="s">
        <v>1</v>
      </c>
      <c r="B5" s="28"/>
      <c r="C5" s="67">
        <v>18304340.509806003</v>
      </c>
      <c r="D5" s="67">
        <v>27995357.394999992</v>
      </c>
      <c r="E5" s="67">
        <v>1201599033.3199999</v>
      </c>
      <c r="F5" s="67">
        <v>1575300</v>
      </c>
      <c r="G5" s="76"/>
      <c r="H5" s="76"/>
      <c r="I5" s="76"/>
      <c r="J5" s="76"/>
      <c r="K5" s="76"/>
      <c r="L5" s="5"/>
    </row>
    <row r="6" spans="1:13" s="2" customFormat="1" x14ac:dyDescent="0.2">
      <c r="A6" s="29" t="s">
        <v>4</v>
      </c>
      <c r="B6" s="29"/>
      <c r="C6" s="6"/>
      <c r="D6" s="17"/>
      <c r="E6" s="73">
        <v>163257110.19</v>
      </c>
      <c r="F6" s="73">
        <v>597713</v>
      </c>
      <c r="G6" s="76"/>
      <c r="H6" s="76"/>
      <c r="I6" s="76"/>
      <c r="J6" s="76"/>
      <c r="K6" s="76"/>
      <c r="L6" s="5"/>
      <c r="M6"/>
    </row>
    <row r="7" spans="1:13" s="2" customFormat="1" ht="22.5" x14ac:dyDescent="0.2">
      <c r="A7" s="29">
        <v>1</v>
      </c>
      <c r="B7" s="39" t="s">
        <v>95</v>
      </c>
      <c r="C7" s="62">
        <v>2077048.2609009999</v>
      </c>
      <c r="D7" s="73">
        <v>3628023.483</v>
      </c>
      <c r="E7" s="73">
        <v>123162468.05</v>
      </c>
      <c r="F7" s="62">
        <v>148056</v>
      </c>
      <c r="G7" s="63"/>
      <c r="H7" s="62"/>
      <c r="I7" s="5"/>
      <c r="J7" s="62"/>
      <c r="K7" s="62"/>
      <c r="L7" s="5"/>
      <c r="M7"/>
    </row>
    <row r="8" spans="1:13" s="2" customFormat="1" ht="22.5" x14ac:dyDescent="0.2">
      <c r="A8" s="29">
        <v>2</v>
      </c>
      <c r="B8" s="39" t="s">
        <v>120</v>
      </c>
      <c r="C8" s="63" t="s">
        <v>115</v>
      </c>
      <c r="D8" s="63" t="s">
        <v>115</v>
      </c>
      <c r="E8" s="63" t="s">
        <v>115</v>
      </c>
      <c r="F8" s="63" t="s">
        <v>115</v>
      </c>
      <c r="G8" s="63"/>
      <c r="H8" s="62"/>
      <c r="I8" s="5"/>
      <c r="J8" s="5"/>
      <c r="K8" s="5"/>
      <c r="L8" s="5"/>
      <c r="M8"/>
    </row>
    <row r="9" spans="1:13" s="2" customFormat="1" ht="33.75" x14ac:dyDescent="0.2">
      <c r="A9" s="29">
        <v>3</v>
      </c>
      <c r="B9" s="39" t="s">
        <v>121</v>
      </c>
      <c r="C9" s="62">
        <v>260673.567813</v>
      </c>
      <c r="D9" s="73">
        <v>435978.092</v>
      </c>
      <c r="E9" s="73">
        <v>11216639.380000001</v>
      </c>
      <c r="F9" s="62">
        <v>17023</v>
      </c>
      <c r="G9" s="63"/>
      <c r="H9" s="62"/>
      <c r="I9" s="62"/>
      <c r="J9" s="62"/>
      <c r="K9" s="62"/>
      <c r="L9" s="5"/>
      <c r="M9"/>
    </row>
    <row r="10" spans="1:13" s="2" customFormat="1" x14ac:dyDescent="0.2">
      <c r="A10" s="29">
        <v>4</v>
      </c>
      <c r="B10" s="39" t="s">
        <v>96</v>
      </c>
      <c r="C10" s="62">
        <v>1823852.2412080001</v>
      </c>
      <c r="D10" s="73">
        <v>2338224.8689999999</v>
      </c>
      <c r="E10" s="73">
        <v>127198973.81</v>
      </c>
      <c r="F10" s="62">
        <v>116847</v>
      </c>
      <c r="G10" s="63"/>
      <c r="H10" s="62"/>
      <c r="I10" s="5"/>
      <c r="J10" s="5"/>
      <c r="K10" s="5"/>
      <c r="L10" s="5"/>
      <c r="M10"/>
    </row>
    <row r="11" spans="1:13" s="2" customFormat="1" ht="22.5" x14ac:dyDescent="0.2">
      <c r="A11" s="29">
        <v>5</v>
      </c>
      <c r="B11" s="39" t="s">
        <v>97</v>
      </c>
      <c r="C11" s="62">
        <v>152819.58520199999</v>
      </c>
      <c r="D11" s="73">
        <v>156811.88399999999</v>
      </c>
      <c r="E11" s="73">
        <v>12143581.890000001</v>
      </c>
      <c r="F11" s="62">
        <v>16441</v>
      </c>
      <c r="G11" s="63"/>
      <c r="H11" s="62"/>
      <c r="I11" s="5"/>
      <c r="J11" s="5"/>
      <c r="K11" s="5"/>
      <c r="L11" s="5"/>
      <c r="M11"/>
    </row>
    <row r="12" spans="1:13" s="2" customFormat="1" ht="45" x14ac:dyDescent="0.2">
      <c r="A12" s="29">
        <v>6</v>
      </c>
      <c r="B12" s="39" t="s">
        <v>98</v>
      </c>
      <c r="C12" s="62">
        <v>2822382.0914520002</v>
      </c>
      <c r="D12" s="73">
        <v>4248223.0310000004</v>
      </c>
      <c r="E12" s="73">
        <v>134583323.00999999</v>
      </c>
      <c r="F12" s="62">
        <v>194515</v>
      </c>
      <c r="G12" s="63"/>
      <c r="H12" s="62"/>
      <c r="I12" s="5"/>
      <c r="J12" s="5"/>
      <c r="K12" s="5"/>
      <c r="L12" s="5"/>
      <c r="M12"/>
    </row>
    <row r="13" spans="1:13" s="2" customFormat="1" ht="22.5" x14ac:dyDescent="0.2">
      <c r="A13" s="29">
        <v>7</v>
      </c>
      <c r="B13" s="39" t="s">
        <v>99</v>
      </c>
      <c r="C13" s="62">
        <v>233534.14479699999</v>
      </c>
      <c r="D13" s="73">
        <v>463290.49599999998</v>
      </c>
      <c r="E13" s="73">
        <v>9747528.4199999999</v>
      </c>
      <c r="F13" s="62">
        <v>19424</v>
      </c>
      <c r="G13" s="63"/>
      <c r="H13" s="62"/>
      <c r="I13" s="5"/>
      <c r="J13" s="5"/>
      <c r="K13" s="5"/>
      <c r="L13" s="5"/>
    </row>
    <row r="14" spans="1:13" s="2" customFormat="1" ht="22.5" x14ac:dyDescent="0.2">
      <c r="A14" s="29">
        <v>8</v>
      </c>
      <c r="B14" s="39" t="s">
        <v>100</v>
      </c>
      <c r="C14" s="62">
        <v>1359574.638332</v>
      </c>
      <c r="D14" s="73">
        <v>1905769.6869999999</v>
      </c>
      <c r="E14" s="73">
        <v>81326139.769999996</v>
      </c>
      <c r="F14" s="62">
        <v>107338</v>
      </c>
      <c r="G14" s="63"/>
      <c r="H14" s="62"/>
      <c r="I14" s="5"/>
      <c r="J14" s="5"/>
      <c r="K14" s="5"/>
      <c r="L14" s="5"/>
    </row>
    <row r="15" spans="1:13" s="2" customFormat="1" ht="11.25" x14ac:dyDescent="0.2">
      <c r="A15" s="29">
        <v>9</v>
      </c>
      <c r="B15" s="39" t="s">
        <v>101</v>
      </c>
      <c r="C15" s="62">
        <v>979401.90203100001</v>
      </c>
      <c r="D15" s="73">
        <v>1875588.68</v>
      </c>
      <c r="E15" s="73">
        <v>56105506.640000001</v>
      </c>
      <c r="F15" s="62">
        <v>92660</v>
      </c>
      <c r="G15" s="63"/>
      <c r="H15" s="62"/>
      <c r="I15" s="5"/>
      <c r="J15" s="5"/>
      <c r="K15" s="5"/>
      <c r="L15" s="5"/>
    </row>
    <row r="16" spans="1:13" s="2" customFormat="1" ht="22.5" x14ac:dyDescent="0.2">
      <c r="A16" s="29">
        <v>10</v>
      </c>
      <c r="B16" s="39" t="s">
        <v>102</v>
      </c>
      <c r="C16" s="62">
        <v>1536224.6547930001</v>
      </c>
      <c r="D16" s="73">
        <v>2264517.449</v>
      </c>
      <c r="E16" s="73">
        <v>83298679.310000002</v>
      </c>
      <c r="F16" s="62">
        <v>115400</v>
      </c>
      <c r="G16" s="63"/>
      <c r="H16" s="62"/>
      <c r="I16" s="5"/>
      <c r="J16" s="5"/>
      <c r="K16" s="5"/>
      <c r="L16" s="5"/>
    </row>
    <row r="17" spans="1:12" s="2" customFormat="1" ht="56.25" x14ac:dyDescent="0.2">
      <c r="A17" s="29">
        <v>11</v>
      </c>
      <c r="B17" s="39" t="s">
        <v>103</v>
      </c>
      <c r="C17" s="62">
        <v>1003132.6198700001</v>
      </c>
      <c r="D17" s="73">
        <v>1297662.2620000001</v>
      </c>
      <c r="E17" s="73">
        <v>81537947.810000002</v>
      </c>
      <c r="F17" s="62">
        <v>98757</v>
      </c>
      <c r="G17" s="63"/>
      <c r="H17" s="62"/>
      <c r="I17" s="5"/>
      <c r="J17" s="5"/>
      <c r="K17" s="5"/>
      <c r="L17" s="5"/>
    </row>
    <row r="18" spans="1:12" s="2" customFormat="1" ht="11.25" x14ac:dyDescent="0.2">
      <c r="A18" s="29">
        <v>12</v>
      </c>
      <c r="B18" s="39" t="s">
        <v>104</v>
      </c>
      <c r="C18" s="62">
        <v>611485.48454700003</v>
      </c>
      <c r="D18" s="73">
        <v>696859.13899999997</v>
      </c>
      <c r="E18" s="73">
        <v>50076668.710000001</v>
      </c>
      <c r="F18" s="62">
        <v>59428</v>
      </c>
      <c r="G18" s="63"/>
      <c r="H18" s="62"/>
      <c r="I18" s="5"/>
      <c r="J18" s="5"/>
      <c r="K18" s="5"/>
      <c r="L18" s="5"/>
    </row>
    <row r="19" spans="1:12" s="2" customFormat="1" ht="11.25" x14ac:dyDescent="0.2">
      <c r="A19" s="29">
        <v>13</v>
      </c>
      <c r="B19" s="39" t="s">
        <v>105</v>
      </c>
      <c r="C19" s="62">
        <v>493260.34995200002</v>
      </c>
      <c r="D19" s="73">
        <v>857620.62600000005</v>
      </c>
      <c r="E19" s="73">
        <v>49524478.740000002</v>
      </c>
      <c r="F19" s="62">
        <v>70405</v>
      </c>
      <c r="G19" s="63"/>
      <c r="H19" s="62"/>
      <c r="I19" s="5"/>
      <c r="J19" s="5"/>
      <c r="K19" s="5"/>
      <c r="L19" s="5"/>
    </row>
    <row r="20" spans="1:12" s="2" customFormat="1" ht="22.5" x14ac:dyDescent="0.2">
      <c r="A20" s="29">
        <v>14</v>
      </c>
      <c r="B20" s="39" t="s">
        <v>106</v>
      </c>
      <c r="C20" s="62">
        <v>661103.52917400002</v>
      </c>
      <c r="D20" s="73">
        <v>1330308.5379999999</v>
      </c>
      <c r="E20" s="73">
        <v>28744631.489999998</v>
      </c>
      <c r="F20" s="62">
        <v>57640</v>
      </c>
      <c r="G20" s="63"/>
      <c r="H20" s="62"/>
      <c r="I20" s="5"/>
      <c r="J20" s="5"/>
      <c r="K20" s="5"/>
      <c r="L20" s="5"/>
    </row>
    <row r="21" spans="1:12" s="2" customFormat="1" ht="11.25" x14ac:dyDescent="0.2">
      <c r="A21" s="29">
        <v>15</v>
      </c>
      <c r="B21" s="39" t="s">
        <v>107</v>
      </c>
      <c r="C21" s="62">
        <v>65588.522874999995</v>
      </c>
      <c r="D21" s="73">
        <v>183749.29699999999</v>
      </c>
      <c r="E21" s="73">
        <v>8085324.46</v>
      </c>
      <c r="F21" s="62">
        <v>18889</v>
      </c>
      <c r="G21" s="63"/>
      <c r="H21" s="62"/>
      <c r="I21" s="5"/>
      <c r="J21" s="5"/>
      <c r="K21" s="5"/>
      <c r="L21" s="5"/>
    </row>
    <row r="22" spans="1:12" s="2" customFormat="1" ht="22.5" x14ac:dyDescent="0.2">
      <c r="A22" s="29">
        <v>16</v>
      </c>
      <c r="B22" s="39" t="s">
        <v>108</v>
      </c>
      <c r="C22" s="62">
        <v>309346.440206</v>
      </c>
      <c r="D22" s="73">
        <v>475229.4</v>
      </c>
      <c r="E22" s="73">
        <v>44327888.140000001</v>
      </c>
      <c r="F22" s="62">
        <v>63035</v>
      </c>
      <c r="G22" s="63"/>
      <c r="H22" s="62"/>
      <c r="I22" s="5"/>
      <c r="J22" s="5"/>
      <c r="K22" s="5"/>
      <c r="L22" s="5"/>
    </row>
    <row r="23" spans="1:12" s="2" customFormat="1" ht="56.25" x14ac:dyDescent="0.2">
      <c r="A23" s="29">
        <v>17</v>
      </c>
      <c r="B23" s="39" t="s">
        <v>122</v>
      </c>
      <c r="C23" s="62">
        <v>70676.078833000007</v>
      </c>
      <c r="D23" s="73">
        <v>81034.653000000006</v>
      </c>
      <c r="E23" s="73">
        <v>13533488.82</v>
      </c>
      <c r="F23" s="62">
        <v>5973</v>
      </c>
      <c r="G23" s="63"/>
      <c r="H23" s="62"/>
      <c r="I23" s="5"/>
      <c r="J23" s="5"/>
      <c r="K23" s="5"/>
      <c r="L23" s="5"/>
    </row>
    <row r="24" spans="1:12" s="2" customFormat="1" ht="22.5" x14ac:dyDescent="0.2">
      <c r="A24" s="29">
        <v>18</v>
      </c>
      <c r="B24" s="39" t="s">
        <v>109</v>
      </c>
      <c r="C24" s="62">
        <v>2944362.1402460001</v>
      </c>
      <c r="D24" s="73">
        <v>4111350.1860000002</v>
      </c>
      <c r="E24" s="73">
        <v>217521333.34999999</v>
      </c>
      <c r="F24" s="62">
        <v>266506</v>
      </c>
      <c r="G24" s="63"/>
      <c r="H24" s="62"/>
      <c r="I24" s="5"/>
      <c r="J24" s="5"/>
      <c r="K24" s="5"/>
      <c r="L24" s="5"/>
    </row>
    <row r="25" spans="1:12" s="2" customFormat="1" ht="45" x14ac:dyDescent="0.2">
      <c r="A25" s="29">
        <v>19</v>
      </c>
      <c r="B25" s="39" t="s">
        <v>110</v>
      </c>
      <c r="C25" s="62">
        <v>545180.90739499999</v>
      </c>
      <c r="D25" s="73">
        <v>1169878.1629999999</v>
      </c>
      <c r="E25" s="73">
        <v>43951919.659999996</v>
      </c>
      <c r="F25" s="62">
        <v>73514</v>
      </c>
      <c r="G25" s="63"/>
      <c r="H25" s="62"/>
      <c r="I25" s="5"/>
      <c r="J25" s="5"/>
      <c r="K25" s="5"/>
      <c r="L25" s="5"/>
    </row>
    <row r="26" spans="1:12" s="2" customFormat="1" ht="11.25" x14ac:dyDescent="0.2">
      <c r="A26" s="36">
        <v>20</v>
      </c>
      <c r="B26" s="40" t="s">
        <v>111</v>
      </c>
      <c r="C26" s="37">
        <v>352501.28302099998</v>
      </c>
      <c r="D26" s="37">
        <v>472844.00699999998</v>
      </c>
      <c r="E26" s="37">
        <v>25419709.329999998</v>
      </c>
      <c r="F26" s="37">
        <v>33348</v>
      </c>
      <c r="G26" s="63"/>
      <c r="H26" s="62"/>
      <c r="I26" s="5"/>
      <c r="J26" s="5"/>
      <c r="K26" s="5"/>
      <c r="L26" s="5"/>
    </row>
    <row r="27" spans="1:12" s="2" customFormat="1" ht="11.25" x14ac:dyDescent="0.2">
      <c r="A27" s="29"/>
      <c r="B27" s="6"/>
      <c r="C27" s="17"/>
      <c r="D27" s="18"/>
      <c r="E27" s="63"/>
      <c r="F27" s="63"/>
      <c r="G27" s="63"/>
      <c r="H27" s="62"/>
      <c r="I27" s="5"/>
      <c r="J27" s="5"/>
      <c r="K27" s="5"/>
      <c r="L27" s="5"/>
    </row>
    <row r="28" spans="1:12" s="2" customFormat="1" ht="11.25" x14ac:dyDescent="0.2">
      <c r="A28" s="29"/>
      <c r="B28" s="6"/>
      <c r="C28" s="17"/>
      <c r="D28" s="18"/>
      <c r="E28" s="63"/>
      <c r="F28" s="63"/>
      <c r="G28" s="63"/>
      <c r="H28" s="62"/>
      <c r="I28" s="5"/>
      <c r="J28" s="5"/>
      <c r="K28" s="5"/>
      <c r="L28" s="5"/>
    </row>
    <row r="29" spans="1:12" s="2" customFormat="1" ht="11.25" x14ac:dyDescent="0.2">
      <c r="A29" s="29"/>
      <c r="B29" s="6"/>
      <c r="C29" s="17"/>
      <c r="D29" s="18"/>
      <c r="E29" s="63"/>
      <c r="F29" s="63"/>
      <c r="G29" s="63"/>
      <c r="H29" s="62"/>
      <c r="I29" s="5"/>
      <c r="J29" s="5"/>
      <c r="K29" s="5"/>
      <c r="L29" s="5"/>
    </row>
    <row r="30" spans="1:12" s="2" customFormat="1" x14ac:dyDescent="0.2">
      <c r="A30" s="30"/>
      <c r="B30" s="6"/>
      <c r="C30" s="17"/>
      <c r="D30" s="18"/>
      <c r="E30" s="63"/>
      <c r="F30" s="63"/>
      <c r="G30" s="63"/>
      <c r="H30" s="62"/>
      <c r="I30" s="5"/>
      <c r="J30" s="5"/>
      <c r="K30" s="5"/>
      <c r="L30" s="5"/>
    </row>
    <row r="31" spans="1:12" s="2" customFormat="1" ht="11.25" x14ac:dyDescent="0.2">
      <c r="A31" s="21"/>
      <c r="C31" s="17"/>
      <c r="D31" s="94"/>
      <c r="E31" s="63"/>
      <c r="F31" s="63"/>
      <c r="G31" s="63"/>
      <c r="H31" s="62"/>
      <c r="I31" s="5"/>
      <c r="J31" s="5"/>
      <c r="K31" s="5"/>
      <c r="L31" s="5"/>
    </row>
    <row r="32" spans="1:12" s="2" customFormat="1" ht="11.25" x14ac:dyDescent="0.2">
      <c r="A32" s="21"/>
      <c r="C32" s="17"/>
      <c r="D32" s="94"/>
      <c r="E32" s="63"/>
      <c r="F32" s="63"/>
      <c r="G32" s="63"/>
      <c r="H32" s="62"/>
      <c r="I32" s="5"/>
      <c r="J32" s="5"/>
      <c r="K32" s="5"/>
      <c r="L32" s="5"/>
    </row>
    <row r="33" spans="1:12" s="2" customFormat="1" ht="11.25" x14ac:dyDescent="0.2">
      <c r="A33" s="21"/>
      <c r="C33" s="17"/>
      <c r="D33" s="94"/>
      <c r="E33" s="63"/>
      <c r="F33" s="63"/>
      <c r="G33" s="63"/>
      <c r="H33" s="62"/>
      <c r="I33" s="5"/>
      <c r="J33" s="5"/>
      <c r="K33" s="5"/>
      <c r="L33" s="5"/>
    </row>
    <row r="34" spans="1:12" s="2" customFormat="1" ht="11.25" x14ac:dyDescent="0.2">
      <c r="A34" s="21"/>
      <c r="B34" s="3"/>
      <c r="C34" s="17"/>
      <c r="D34" s="94"/>
      <c r="E34" s="63"/>
      <c r="F34" s="63"/>
      <c r="G34" s="63"/>
      <c r="H34" s="62"/>
      <c r="I34" s="5"/>
      <c r="J34" s="5"/>
      <c r="K34" s="5"/>
      <c r="L34" s="5"/>
    </row>
    <row r="36" spans="1:12" x14ac:dyDescent="0.2">
      <c r="B36" s="34"/>
    </row>
  </sheetData>
  <mergeCells count="1">
    <mergeCell ref="A2:F2"/>
  </mergeCells>
  <phoneticPr fontId="3" type="noConversion"/>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rgb="FF00B050"/>
    <pageSetUpPr fitToPage="1"/>
  </sheetPr>
  <dimension ref="A1:M34"/>
  <sheetViews>
    <sheetView showGridLines="0" workbookViewId="0"/>
  </sheetViews>
  <sheetFormatPr defaultRowHeight="12.75" x14ac:dyDescent="0.2"/>
  <cols>
    <col min="2" max="2" width="32.140625" customWidth="1"/>
    <col min="3" max="3" width="14.5703125" style="93" customWidth="1"/>
    <col min="4" max="4" width="15.85546875" style="92" customWidth="1"/>
    <col min="5" max="5" width="12.7109375" style="58" customWidth="1"/>
    <col min="6" max="6" width="9.7109375" style="58" customWidth="1"/>
    <col min="7" max="7" width="8.7109375" style="58"/>
    <col min="8" max="8" width="9.140625" style="62"/>
    <col min="9" max="13" width="9.140625" style="5"/>
  </cols>
  <sheetData>
    <row r="1" spans="1:13" x14ac:dyDescent="0.2">
      <c r="A1" s="26"/>
      <c r="B1" s="4"/>
      <c r="C1" s="92"/>
      <c r="D1" s="93"/>
    </row>
    <row r="2" spans="1:13" ht="24" customHeight="1" x14ac:dyDescent="0.2">
      <c r="A2" s="241" t="s">
        <v>88</v>
      </c>
      <c r="B2" s="241"/>
      <c r="C2" s="241"/>
      <c r="D2" s="241"/>
      <c r="E2" s="241"/>
      <c r="F2" s="241"/>
    </row>
    <row r="3" spans="1:13" x14ac:dyDescent="0.2">
      <c r="C3" s="58"/>
      <c r="D3" s="93"/>
      <c r="E3" s="92"/>
    </row>
    <row r="4" spans="1:13" s="1" customFormat="1" ht="33.75" x14ac:dyDescent="0.2">
      <c r="A4" s="12" t="s">
        <v>3</v>
      </c>
      <c r="B4" s="12"/>
      <c r="C4" s="82" t="s">
        <v>119</v>
      </c>
      <c r="D4" s="82" t="s">
        <v>9</v>
      </c>
      <c r="E4" s="82" t="s">
        <v>13</v>
      </c>
      <c r="F4" s="82" t="s">
        <v>10</v>
      </c>
      <c r="G4" s="90"/>
      <c r="H4" s="62"/>
      <c r="I4" s="5"/>
      <c r="J4" s="5"/>
      <c r="K4" s="5"/>
      <c r="L4" s="5"/>
      <c r="M4" s="5"/>
    </row>
    <row r="5" spans="1:13" s="2" customFormat="1" ht="11.25" x14ac:dyDescent="0.2">
      <c r="A5" s="16" t="s">
        <v>1</v>
      </c>
      <c r="B5" s="16"/>
      <c r="C5" s="67">
        <v>8108810.4988209996</v>
      </c>
      <c r="D5" s="67">
        <v>10371775.213</v>
      </c>
      <c r="E5" s="67">
        <v>509093618.31</v>
      </c>
      <c r="F5" s="67">
        <v>592821</v>
      </c>
      <c r="G5" s="63"/>
      <c r="H5" s="62"/>
      <c r="I5" s="5"/>
      <c r="J5" s="5"/>
      <c r="K5" s="5"/>
      <c r="L5" s="5"/>
      <c r="M5" s="5"/>
    </row>
    <row r="6" spans="1:13" s="2" customFormat="1" ht="20.25" customHeight="1" x14ac:dyDescent="0.2">
      <c r="A6" s="7" t="s">
        <v>4</v>
      </c>
      <c r="B6" s="7"/>
      <c r="C6" s="6"/>
      <c r="D6" s="17"/>
      <c r="E6" s="73">
        <v>63240787.159999996</v>
      </c>
      <c r="F6" s="73">
        <v>156715</v>
      </c>
      <c r="G6" s="63"/>
      <c r="H6" s="62"/>
      <c r="I6" s="5"/>
      <c r="J6" s="5"/>
      <c r="K6" s="5"/>
      <c r="L6" s="5"/>
      <c r="M6" s="5"/>
    </row>
    <row r="7" spans="1:13" s="2" customFormat="1" ht="22.5" x14ac:dyDescent="0.2">
      <c r="A7" s="7">
        <v>1</v>
      </c>
      <c r="B7" s="38" t="s">
        <v>95</v>
      </c>
      <c r="C7" s="62">
        <v>332786.829608</v>
      </c>
      <c r="D7" s="73">
        <v>433941.32900000003</v>
      </c>
      <c r="E7" s="73">
        <v>23384891.920000002</v>
      </c>
      <c r="F7" s="73">
        <v>28032</v>
      </c>
      <c r="G7" s="63"/>
      <c r="H7" s="62"/>
      <c r="I7" s="5"/>
      <c r="J7" s="5"/>
      <c r="K7" s="5"/>
      <c r="L7" s="5"/>
      <c r="M7" s="5"/>
    </row>
    <row r="8" spans="1:13" s="2" customFormat="1" ht="22.5" x14ac:dyDescent="0.2">
      <c r="A8" s="7">
        <v>2</v>
      </c>
      <c r="B8" s="38" t="s">
        <v>120</v>
      </c>
      <c r="C8" s="63" t="s">
        <v>115</v>
      </c>
      <c r="D8" s="63" t="s">
        <v>115</v>
      </c>
      <c r="E8" s="63" t="s">
        <v>115</v>
      </c>
      <c r="F8" s="63" t="s">
        <v>115</v>
      </c>
      <c r="G8" s="63"/>
      <c r="H8" s="62"/>
      <c r="I8" s="5"/>
      <c r="J8" s="5"/>
      <c r="K8" s="5"/>
      <c r="L8" s="5"/>
      <c r="M8" s="5"/>
    </row>
    <row r="9" spans="1:13" s="2" customFormat="1" ht="33.75" x14ac:dyDescent="0.2">
      <c r="A9" s="7">
        <v>3</v>
      </c>
      <c r="B9" s="38" t="s">
        <v>121</v>
      </c>
      <c r="C9" s="62">
        <v>113414.622674</v>
      </c>
      <c r="D9" s="73">
        <v>218368.05799999999</v>
      </c>
      <c r="E9" s="73">
        <v>4038947.78</v>
      </c>
      <c r="F9" s="62">
        <v>7413</v>
      </c>
      <c r="G9" s="63"/>
      <c r="H9" s="62"/>
      <c r="I9" s="5"/>
      <c r="J9" s="5"/>
      <c r="K9" s="5"/>
      <c r="L9" s="5"/>
      <c r="M9" s="5"/>
    </row>
    <row r="10" spans="1:13" s="2" customFormat="1" ht="11.25" x14ac:dyDescent="0.2">
      <c r="A10" s="7">
        <v>4</v>
      </c>
      <c r="B10" s="38" t="s">
        <v>96</v>
      </c>
      <c r="C10" s="62">
        <v>779228.87392399996</v>
      </c>
      <c r="D10" s="73">
        <v>993394.31499999994</v>
      </c>
      <c r="E10" s="73">
        <v>37797875.920000002</v>
      </c>
      <c r="F10" s="62">
        <v>45522</v>
      </c>
      <c r="G10" s="63"/>
      <c r="H10" s="62"/>
      <c r="I10" s="5"/>
      <c r="J10" s="5"/>
      <c r="K10" s="5"/>
      <c r="L10" s="5"/>
      <c r="M10" s="5"/>
    </row>
    <row r="11" spans="1:13" s="2" customFormat="1" ht="22.5" x14ac:dyDescent="0.2">
      <c r="A11" s="7">
        <v>5</v>
      </c>
      <c r="B11" s="38" t="s">
        <v>97</v>
      </c>
      <c r="C11" s="62">
        <v>89961.727841</v>
      </c>
      <c r="D11" s="73">
        <v>71226.138999999996</v>
      </c>
      <c r="E11" s="73">
        <v>5324434.55</v>
      </c>
      <c r="F11" s="62">
        <v>6415</v>
      </c>
      <c r="G11" s="63"/>
      <c r="H11" s="62"/>
      <c r="I11" s="5"/>
      <c r="J11" s="5"/>
      <c r="K11" s="5"/>
      <c r="L11" s="5"/>
      <c r="M11" s="5"/>
    </row>
    <row r="12" spans="1:13" s="2" customFormat="1" ht="45" x14ac:dyDescent="0.2">
      <c r="A12" s="7">
        <v>6</v>
      </c>
      <c r="B12" s="38" t="s">
        <v>98</v>
      </c>
      <c r="C12" s="62">
        <v>1706799.5421209999</v>
      </c>
      <c r="D12" s="73">
        <v>2087313.9779999999</v>
      </c>
      <c r="E12" s="73">
        <v>81794091.780000001</v>
      </c>
      <c r="F12" s="62">
        <v>93544</v>
      </c>
      <c r="G12" s="63"/>
      <c r="H12" s="62"/>
      <c r="I12" s="5"/>
      <c r="J12" s="5"/>
      <c r="K12" s="5"/>
      <c r="L12" s="5"/>
      <c r="M12" s="5"/>
    </row>
    <row r="13" spans="1:13" s="2" customFormat="1" ht="22.5" x14ac:dyDescent="0.2">
      <c r="A13" s="7">
        <v>7</v>
      </c>
      <c r="B13" s="38" t="s">
        <v>99</v>
      </c>
      <c r="C13" s="62">
        <v>109211.36424</v>
      </c>
      <c r="D13" s="73">
        <v>217665.24400000001</v>
      </c>
      <c r="E13" s="73">
        <v>4382776.21</v>
      </c>
      <c r="F13" s="62">
        <v>8561</v>
      </c>
      <c r="G13" s="63"/>
      <c r="H13" s="62"/>
      <c r="I13" s="5"/>
      <c r="J13" s="5"/>
      <c r="K13" s="5"/>
      <c r="L13" s="5"/>
      <c r="M13" s="5"/>
    </row>
    <row r="14" spans="1:13" s="2" customFormat="1" ht="33.75" x14ac:dyDescent="0.2">
      <c r="A14" s="7">
        <v>8</v>
      </c>
      <c r="B14" s="38" t="s">
        <v>100</v>
      </c>
      <c r="C14" s="62">
        <v>778132.13767199998</v>
      </c>
      <c r="D14" s="73">
        <v>922038.91299999994</v>
      </c>
      <c r="E14" s="73">
        <v>41153644.350000001</v>
      </c>
      <c r="F14" s="62">
        <v>50811</v>
      </c>
      <c r="G14" s="63"/>
      <c r="H14" s="62"/>
      <c r="I14" s="5"/>
      <c r="J14" s="5"/>
      <c r="K14" s="5"/>
      <c r="L14" s="5"/>
      <c r="M14" s="5"/>
    </row>
    <row r="15" spans="1:13" s="2" customFormat="1" ht="11.25" x14ac:dyDescent="0.2">
      <c r="A15" s="7">
        <v>9</v>
      </c>
      <c r="B15" s="38" t="s">
        <v>101</v>
      </c>
      <c r="C15" s="62">
        <v>338309.72451199999</v>
      </c>
      <c r="D15" s="73">
        <v>700398.42</v>
      </c>
      <c r="E15" s="73">
        <v>18199481.129999999</v>
      </c>
      <c r="F15" s="62">
        <v>31196</v>
      </c>
      <c r="G15" s="63"/>
      <c r="H15" s="62"/>
      <c r="I15" s="5"/>
      <c r="J15" s="5"/>
      <c r="K15" s="5"/>
      <c r="L15" s="5"/>
      <c r="M15" s="5"/>
    </row>
    <row r="16" spans="1:13" s="2" customFormat="1" ht="22.5" x14ac:dyDescent="0.2">
      <c r="A16" s="7">
        <v>10</v>
      </c>
      <c r="B16" s="38" t="s">
        <v>102</v>
      </c>
      <c r="C16" s="62">
        <v>643681.91716700001</v>
      </c>
      <c r="D16" s="73">
        <v>788626.478</v>
      </c>
      <c r="E16" s="73">
        <v>36874963.189999998</v>
      </c>
      <c r="F16" s="62">
        <v>44490</v>
      </c>
      <c r="G16" s="63"/>
      <c r="H16" s="62"/>
      <c r="I16" s="5"/>
      <c r="J16" s="5"/>
      <c r="K16" s="5"/>
      <c r="L16" s="5"/>
      <c r="M16" s="5"/>
    </row>
    <row r="17" spans="1:13" s="2" customFormat="1" ht="56.25" x14ac:dyDescent="0.2">
      <c r="A17" s="7">
        <v>11</v>
      </c>
      <c r="B17" s="38" t="s">
        <v>103</v>
      </c>
      <c r="C17" s="62">
        <v>418189.90823599999</v>
      </c>
      <c r="D17" s="73">
        <v>509238.09499999997</v>
      </c>
      <c r="E17" s="73">
        <v>30003034.289999999</v>
      </c>
      <c r="F17" s="62">
        <v>38069</v>
      </c>
      <c r="G17" s="63"/>
      <c r="H17" s="62"/>
      <c r="I17" s="5"/>
      <c r="J17" s="5"/>
      <c r="K17" s="5"/>
      <c r="L17" s="5"/>
      <c r="M17" s="5"/>
    </row>
    <row r="18" spans="1:13" s="2" customFormat="1" ht="11.25" x14ac:dyDescent="0.2">
      <c r="A18" s="7">
        <v>12</v>
      </c>
      <c r="B18" s="38" t="s">
        <v>104</v>
      </c>
      <c r="C18" s="62">
        <v>254770.24376799999</v>
      </c>
      <c r="D18" s="73">
        <v>258106.701</v>
      </c>
      <c r="E18" s="73">
        <v>22414816.030000001</v>
      </c>
      <c r="F18" s="62">
        <v>23720</v>
      </c>
      <c r="G18" s="63"/>
      <c r="H18" s="62"/>
      <c r="I18" s="5"/>
      <c r="J18" s="5"/>
      <c r="K18" s="5"/>
      <c r="L18" s="5"/>
      <c r="M18" s="5"/>
    </row>
    <row r="19" spans="1:13" s="2" customFormat="1" ht="11.25" x14ac:dyDescent="0.2">
      <c r="A19" s="7">
        <v>13</v>
      </c>
      <c r="B19" s="38" t="s">
        <v>105</v>
      </c>
      <c r="C19" s="62">
        <v>165522.390958</v>
      </c>
      <c r="D19" s="73">
        <v>257734.49299999999</v>
      </c>
      <c r="E19" s="73">
        <v>11645069.57</v>
      </c>
      <c r="F19" s="62">
        <v>17909</v>
      </c>
      <c r="G19" s="63"/>
      <c r="H19" s="62"/>
      <c r="I19" s="5"/>
      <c r="J19" s="5"/>
      <c r="K19" s="5"/>
      <c r="L19" s="5"/>
      <c r="M19" s="5"/>
    </row>
    <row r="20" spans="1:13" s="2" customFormat="1" ht="22.5" x14ac:dyDescent="0.2">
      <c r="A20" s="7">
        <v>14</v>
      </c>
      <c r="B20" s="38" t="s">
        <v>106</v>
      </c>
      <c r="C20" s="62">
        <v>215979.63029900001</v>
      </c>
      <c r="D20" s="73">
        <v>288981.16100000002</v>
      </c>
      <c r="E20" s="73">
        <v>10582144.189999999</v>
      </c>
      <c r="F20" s="62">
        <v>13027</v>
      </c>
      <c r="G20" s="63"/>
      <c r="H20" s="62"/>
      <c r="I20" s="5"/>
      <c r="J20" s="5"/>
      <c r="K20" s="5"/>
      <c r="L20" s="5"/>
      <c r="M20" s="5"/>
    </row>
    <row r="21" spans="1:13" s="2" customFormat="1" ht="11.25" x14ac:dyDescent="0.2">
      <c r="A21" s="7">
        <v>15</v>
      </c>
      <c r="B21" s="38" t="s">
        <v>107</v>
      </c>
      <c r="C21" s="62">
        <v>36659.043655000001</v>
      </c>
      <c r="D21" s="73">
        <v>78332.664999999994</v>
      </c>
      <c r="E21" s="73">
        <v>4575943.8600000003</v>
      </c>
      <c r="F21" s="62">
        <v>7359</v>
      </c>
      <c r="G21" s="63"/>
      <c r="H21" s="62"/>
      <c r="I21" s="5"/>
      <c r="J21" s="5"/>
      <c r="K21" s="5"/>
      <c r="L21" s="5"/>
      <c r="M21" s="5"/>
    </row>
    <row r="22" spans="1:13" s="2" customFormat="1" ht="22.5" x14ac:dyDescent="0.2">
      <c r="A22" s="7">
        <v>16</v>
      </c>
      <c r="B22" s="38" t="s">
        <v>108</v>
      </c>
      <c r="C22" s="62">
        <v>212402.795277</v>
      </c>
      <c r="D22" s="73">
        <v>258573.42</v>
      </c>
      <c r="E22" s="73">
        <v>28294387.43</v>
      </c>
      <c r="F22" s="62">
        <v>26499</v>
      </c>
      <c r="G22" s="63"/>
      <c r="H22" s="62"/>
      <c r="I22" s="5"/>
      <c r="J22" s="5"/>
      <c r="K22" s="5"/>
      <c r="L22" s="5"/>
      <c r="M22" s="5"/>
    </row>
    <row r="23" spans="1:13" s="2" customFormat="1" ht="67.5" x14ac:dyDescent="0.2">
      <c r="A23" s="7">
        <v>17</v>
      </c>
      <c r="B23" s="39" t="s">
        <v>122</v>
      </c>
      <c r="C23" s="62">
        <v>46189.950765000001</v>
      </c>
      <c r="D23" s="73">
        <v>52096.915999999997</v>
      </c>
      <c r="E23" s="73">
        <v>7139064.7000000002</v>
      </c>
      <c r="F23" s="62">
        <v>2982</v>
      </c>
      <c r="G23" s="63"/>
      <c r="H23" s="62"/>
      <c r="I23" s="5"/>
      <c r="J23" s="5"/>
      <c r="K23" s="5"/>
      <c r="L23" s="5"/>
      <c r="M23" s="5"/>
    </row>
    <row r="24" spans="1:13" s="2" customFormat="1" ht="22.5" x14ac:dyDescent="0.2">
      <c r="A24" s="7">
        <v>18</v>
      </c>
      <c r="B24" s="38" t="s">
        <v>109</v>
      </c>
      <c r="C24" s="62">
        <v>1355779.6060639999</v>
      </c>
      <c r="D24" s="73">
        <v>1522367.682</v>
      </c>
      <c r="E24" s="73">
        <v>100746015.90000001</v>
      </c>
      <c r="F24" s="62">
        <v>99144</v>
      </c>
      <c r="G24" s="63"/>
      <c r="H24" s="62"/>
      <c r="I24" s="5"/>
      <c r="J24" s="5"/>
      <c r="K24" s="5"/>
      <c r="L24" s="5"/>
      <c r="M24" s="5"/>
    </row>
    <row r="25" spans="1:13" s="2" customFormat="1" ht="45" x14ac:dyDescent="0.2">
      <c r="A25" s="7">
        <v>19</v>
      </c>
      <c r="B25" s="38" t="s">
        <v>110</v>
      </c>
      <c r="C25" s="62">
        <v>266290.23858300003</v>
      </c>
      <c r="D25" s="73">
        <v>407970.74099999998</v>
      </c>
      <c r="E25" s="73">
        <v>23047331.940000001</v>
      </c>
      <c r="F25" s="62">
        <v>28177</v>
      </c>
      <c r="G25" s="63"/>
      <c r="H25" s="62"/>
      <c r="I25" s="5"/>
      <c r="J25" s="5"/>
      <c r="K25" s="5"/>
      <c r="L25" s="5"/>
      <c r="M25" s="5"/>
    </row>
    <row r="26" spans="1:13" s="2" customFormat="1" ht="12" thickBot="1" x14ac:dyDescent="0.25">
      <c r="A26" s="15">
        <v>20</v>
      </c>
      <c r="B26" s="45" t="s">
        <v>111</v>
      </c>
      <c r="C26" s="66">
        <v>243625.257025</v>
      </c>
      <c r="D26" s="66">
        <v>303349.37699999998</v>
      </c>
      <c r="E26" s="66">
        <v>17612480.129999999</v>
      </c>
      <c r="F26" s="66">
        <v>19861</v>
      </c>
      <c r="G26" s="63"/>
      <c r="H26" s="62"/>
      <c r="I26" s="5"/>
      <c r="J26" s="5"/>
      <c r="K26" s="5"/>
      <c r="L26" s="5"/>
      <c r="M26" s="5"/>
    </row>
    <row r="27" spans="1:13" s="2" customFormat="1" ht="11.25" x14ac:dyDescent="0.2">
      <c r="A27" s="7"/>
      <c r="B27" s="6"/>
      <c r="C27" s="17"/>
      <c r="D27" s="18"/>
      <c r="E27" s="63"/>
      <c r="F27" s="63"/>
      <c r="G27" s="63"/>
      <c r="H27" s="62"/>
      <c r="I27" s="5"/>
      <c r="J27" s="5"/>
      <c r="K27" s="5"/>
      <c r="L27" s="5"/>
      <c r="M27" s="5"/>
    </row>
    <row r="28" spans="1:13" s="2" customFormat="1" ht="11.25" x14ac:dyDescent="0.2">
      <c r="A28" s="7"/>
      <c r="B28" s="6"/>
      <c r="C28" s="17"/>
      <c r="D28" s="18"/>
      <c r="E28" s="63"/>
      <c r="F28" s="63"/>
      <c r="G28" s="63"/>
      <c r="H28" s="62"/>
      <c r="I28" s="5"/>
      <c r="J28" s="5"/>
      <c r="K28" s="5"/>
      <c r="L28" s="5"/>
      <c r="M28" s="5"/>
    </row>
    <row r="29" spans="1:13" s="2" customFormat="1" x14ac:dyDescent="0.2">
      <c r="A29" s="24"/>
      <c r="B29" s="6"/>
      <c r="C29" s="17"/>
      <c r="D29" s="18"/>
      <c r="E29" s="63"/>
      <c r="F29" s="63"/>
      <c r="G29" s="63"/>
      <c r="H29" s="62"/>
      <c r="I29" s="5"/>
      <c r="J29" s="5"/>
      <c r="K29" s="5"/>
      <c r="L29" s="5"/>
      <c r="M29" s="5"/>
    </row>
    <row r="30" spans="1:13" s="2" customFormat="1" ht="11.25" x14ac:dyDescent="0.2">
      <c r="A30" s="7"/>
      <c r="B30" s="6"/>
      <c r="C30" s="17"/>
      <c r="D30" s="18"/>
      <c r="E30" s="63"/>
      <c r="F30" s="63"/>
      <c r="G30" s="63"/>
      <c r="H30" s="62"/>
      <c r="I30" s="5"/>
      <c r="J30" s="5"/>
      <c r="K30" s="5"/>
      <c r="L30" s="5"/>
      <c r="M30" s="5"/>
    </row>
    <row r="31" spans="1:13" s="2" customFormat="1" ht="11.25" x14ac:dyDescent="0.2">
      <c r="C31" s="17"/>
      <c r="D31" s="94"/>
      <c r="E31" s="63"/>
      <c r="F31" s="63"/>
      <c r="G31" s="63"/>
      <c r="H31" s="62"/>
      <c r="I31" s="5"/>
      <c r="J31" s="5"/>
      <c r="K31" s="5"/>
      <c r="L31" s="5"/>
      <c r="M31" s="5"/>
    </row>
    <row r="32" spans="1:13" s="2" customFormat="1" ht="11.25" x14ac:dyDescent="0.2">
      <c r="C32" s="17"/>
      <c r="D32" s="94"/>
      <c r="E32" s="63"/>
      <c r="F32" s="63"/>
      <c r="G32" s="63"/>
      <c r="H32" s="62"/>
      <c r="I32" s="5"/>
      <c r="J32" s="5"/>
      <c r="K32" s="5"/>
      <c r="L32" s="5"/>
      <c r="M32" s="5"/>
    </row>
    <row r="33" spans="3:13" s="2" customFormat="1" ht="11.25" x14ac:dyDescent="0.2">
      <c r="C33" s="17"/>
      <c r="D33" s="94"/>
      <c r="E33" s="63"/>
      <c r="F33" s="63"/>
      <c r="G33" s="63"/>
      <c r="H33" s="62"/>
      <c r="I33" s="5"/>
      <c r="J33" s="5"/>
      <c r="K33" s="5"/>
      <c r="L33" s="5"/>
      <c r="M33" s="5"/>
    </row>
    <row r="34" spans="3:13" s="2" customFormat="1" ht="11.25" x14ac:dyDescent="0.2">
      <c r="C34" s="17"/>
      <c r="D34" s="94"/>
      <c r="E34" s="63"/>
      <c r="F34" s="63"/>
      <c r="G34" s="63"/>
      <c r="H34" s="62"/>
      <c r="I34" s="5"/>
      <c r="J34" s="5"/>
      <c r="K34" s="5"/>
      <c r="L34" s="5"/>
      <c r="M34" s="5"/>
    </row>
  </sheetData>
  <mergeCells count="1">
    <mergeCell ref="A2:F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rgb="FF00B050"/>
    <pageSetUpPr fitToPage="1"/>
  </sheetPr>
  <dimension ref="A1:N36"/>
  <sheetViews>
    <sheetView showGridLines="0" workbookViewId="0"/>
  </sheetViews>
  <sheetFormatPr defaultRowHeight="12.75" x14ac:dyDescent="0.2"/>
  <cols>
    <col min="2" max="2" width="30.85546875" customWidth="1"/>
    <col min="3" max="3" width="14.5703125" style="58" customWidth="1"/>
    <col min="4" max="4" width="15.140625" style="88" customWidth="1"/>
    <col min="5" max="5" width="12.7109375" style="58" customWidth="1"/>
    <col min="6" max="8" width="8.7109375" style="58"/>
    <col min="9" max="13" width="9.140625" style="5"/>
  </cols>
  <sheetData>
    <row r="1" spans="1:13" x14ac:dyDescent="0.2">
      <c r="A1" s="26"/>
      <c r="B1" s="4"/>
      <c r="C1" s="88"/>
      <c r="D1" s="58"/>
    </row>
    <row r="2" spans="1:13" ht="22.5" customHeight="1" x14ac:dyDescent="0.2">
      <c r="A2" s="241" t="s">
        <v>31</v>
      </c>
      <c r="B2" s="241"/>
      <c r="C2" s="241"/>
      <c r="D2" s="241"/>
      <c r="E2" s="241"/>
      <c r="F2" s="241"/>
    </row>
    <row r="3" spans="1:13" x14ac:dyDescent="0.2">
      <c r="D3" s="58"/>
      <c r="E3" s="88"/>
    </row>
    <row r="4" spans="1:13" s="1" customFormat="1" ht="22.5" x14ac:dyDescent="0.2">
      <c r="A4" s="12" t="s">
        <v>3</v>
      </c>
      <c r="B4" s="12"/>
      <c r="C4" s="82" t="s">
        <v>118</v>
      </c>
      <c r="D4" s="82" t="s">
        <v>9</v>
      </c>
      <c r="E4" s="82" t="s">
        <v>13</v>
      </c>
      <c r="F4" s="82" t="s">
        <v>10</v>
      </c>
      <c r="G4" s="90"/>
      <c r="H4" s="90"/>
      <c r="I4" s="5"/>
      <c r="J4" s="5"/>
      <c r="K4" s="5"/>
      <c r="L4" s="5"/>
      <c r="M4" s="5"/>
    </row>
    <row r="5" spans="1:13" s="2" customFormat="1" ht="11.25" x14ac:dyDescent="0.2">
      <c r="A5" s="16" t="s">
        <v>1</v>
      </c>
      <c r="B5" s="16"/>
      <c r="C5" s="67">
        <v>8870482.8688019998</v>
      </c>
      <c r="D5" s="67">
        <v>12893427.916999999</v>
      </c>
      <c r="E5" s="67">
        <v>604684434.77999985</v>
      </c>
      <c r="F5" s="67">
        <v>682688</v>
      </c>
      <c r="G5" s="63"/>
      <c r="H5" s="63"/>
      <c r="I5" s="5"/>
      <c r="J5" s="5"/>
      <c r="K5" s="5"/>
      <c r="L5" s="5"/>
      <c r="M5" s="5"/>
    </row>
    <row r="6" spans="1:13" s="2" customFormat="1" ht="24" customHeight="1" x14ac:dyDescent="0.2">
      <c r="A6" s="7" t="s">
        <v>4</v>
      </c>
      <c r="B6" s="7"/>
      <c r="C6" s="62"/>
      <c r="D6" s="73"/>
      <c r="E6" s="73">
        <v>45134325.079999998</v>
      </c>
      <c r="F6" s="62">
        <v>100227</v>
      </c>
      <c r="G6" s="63"/>
      <c r="H6" s="63"/>
      <c r="I6" s="5"/>
      <c r="J6" s="5"/>
      <c r="K6" s="5"/>
      <c r="L6" s="5"/>
      <c r="M6" s="5"/>
    </row>
    <row r="7" spans="1:13" s="2" customFormat="1" ht="22.5" x14ac:dyDescent="0.2">
      <c r="A7" s="7">
        <v>1</v>
      </c>
      <c r="B7" s="38" t="s">
        <v>95</v>
      </c>
      <c r="C7" s="62">
        <v>1639782.1561690001</v>
      </c>
      <c r="D7" s="73">
        <v>2629396.75</v>
      </c>
      <c r="E7" s="73">
        <v>94819157.909999996</v>
      </c>
      <c r="F7" s="62">
        <v>101035</v>
      </c>
      <c r="G7" s="63"/>
      <c r="H7" s="63"/>
    </row>
    <row r="8" spans="1:13" s="2" customFormat="1" ht="22.5" x14ac:dyDescent="0.2">
      <c r="A8" s="7">
        <v>2</v>
      </c>
      <c r="B8" s="38" t="s">
        <v>120</v>
      </c>
      <c r="C8" s="63" t="s">
        <v>115</v>
      </c>
      <c r="D8" s="63" t="s">
        <v>115</v>
      </c>
      <c r="E8" s="63" t="s">
        <v>115</v>
      </c>
      <c r="F8" s="63" t="s">
        <v>115</v>
      </c>
      <c r="G8" s="63"/>
      <c r="H8" s="63"/>
    </row>
    <row r="9" spans="1:13" s="2" customFormat="1" ht="33.75" x14ac:dyDescent="0.2">
      <c r="A9" s="7">
        <v>3</v>
      </c>
      <c r="B9" s="75" t="s">
        <v>121</v>
      </c>
      <c r="C9" s="62">
        <v>139898.73073899999</v>
      </c>
      <c r="D9" s="73">
        <v>168667.31400000001</v>
      </c>
      <c r="E9" s="73">
        <v>6838267.0999999996</v>
      </c>
      <c r="F9" s="62">
        <v>7472</v>
      </c>
      <c r="G9" s="63"/>
      <c r="H9" s="63"/>
    </row>
    <row r="10" spans="1:13" s="2" customFormat="1" ht="11.25" x14ac:dyDescent="0.2">
      <c r="A10" s="7">
        <v>4</v>
      </c>
      <c r="B10" s="38" t="s">
        <v>96</v>
      </c>
      <c r="C10" s="62">
        <v>1012788.561964</v>
      </c>
      <c r="D10" s="73">
        <v>1179130.372</v>
      </c>
      <c r="E10" s="73">
        <v>87422265.549999997</v>
      </c>
      <c r="F10" s="62">
        <v>61131</v>
      </c>
      <c r="G10" s="63"/>
      <c r="H10" s="63"/>
    </row>
    <row r="11" spans="1:13" s="2" customFormat="1" ht="22.5" x14ac:dyDescent="0.2">
      <c r="A11" s="7">
        <v>5</v>
      </c>
      <c r="B11" s="38" t="s">
        <v>97</v>
      </c>
      <c r="C11" s="62">
        <v>59828.360662999999</v>
      </c>
      <c r="D11" s="73">
        <v>74009.794999999998</v>
      </c>
      <c r="E11" s="73">
        <v>6249548.2599999998</v>
      </c>
      <c r="F11" s="62">
        <v>8126</v>
      </c>
      <c r="G11" s="63"/>
      <c r="H11" s="63"/>
    </row>
    <row r="12" spans="1:13" s="2" customFormat="1" ht="45" x14ac:dyDescent="0.2">
      <c r="A12" s="7">
        <v>6</v>
      </c>
      <c r="B12" s="38" t="s">
        <v>98</v>
      </c>
      <c r="C12" s="62">
        <v>821318.31015999999</v>
      </c>
      <c r="D12" s="73">
        <v>1278872.172</v>
      </c>
      <c r="E12" s="73">
        <v>38815245.380000003</v>
      </c>
      <c r="F12" s="62">
        <v>58379</v>
      </c>
      <c r="G12" s="63"/>
      <c r="H12" s="63"/>
    </row>
    <row r="13" spans="1:13" s="2" customFormat="1" ht="22.5" x14ac:dyDescent="0.2">
      <c r="A13" s="7">
        <v>7</v>
      </c>
      <c r="B13" s="38" t="s">
        <v>99</v>
      </c>
      <c r="C13" s="62">
        <v>112640.375837</v>
      </c>
      <c r="D13" s="73">
        <v>220228.93700000001</v>
      </c>
      <c r="E13" s="73">
        <v>4721689.41</v>
      </c>
      <c r="F13" s="62">
        <v>8254</v>
      </c>
      <c r="G13" s="63"/>
      <c r="H13" s="63"/>
    </row>
    <row r="14" spans="1:13" s="2" customFormat="1" ht="33.75" x14ac:dyDescent="0.2">
      <c r="A14" s="7">
        <v>8</v>
      </c>
      <c r="B14" s="38" t="s">
        <v>100</v>
      </c>
      <c r="C14" s="62">
        <v>526984.31007699994</v>
      </c>
      <c r="D14" s="73">
        <v>760270.54299999995</v>
      </c>
      <c r="E14" s="73">
        <v>36822695.270000003</v>
      </c>
      <c r="F14" s="62">
        <v>42393</v>
      </c>
      <c r="G14" s="63"/>
      <c r="H14" s="63"/>
    </row>
    <row r="15" spans="1:13" s="2" customFormat="1" ht="22.5" x14ac:dyDescent="0.2">
      <c r="A15" s="7">
        <v>9</v>
      </c>
      <c r="B15" s="38" t="s">
        <v>101</v>
      </c>
      <c r="C15" s="62">
        <v>602952.27887000004</v>
      </c>
      <c r="D15" s="73">
        <v>928014.45700000005</v>
      </c>
      <c r="E15" s="73">
        <v>34758162.890000001</v>
      </c>
      <c r="F15" s="62">
        <v>46798</v>
      </c>
      <c r="G15" s="63"/>
      <c r="H15" s="63"/>
      <c r="I15" s="5"/>
      <c r="J15" s="5"/>
      <c r="K15" s="5"/>
      <c r="L15" s="5"/>
      <c r="M15" s="5"/>
    </row>
    <row r="16" spans="1:13" s="2" customFormat="1" ht="22.5" x14ac:dyDescent="0.2">
      <c r="A16" s="7">
        <v>10</v>
      </c>
      <c r="B16" s="38" t="s">
        <v>102</v>
      </c>
      <c r="C16" s="62">
        <v>762667.91363199998</v>
      </c>
      <c r="D16" s="73">
        <v>977056.01500000001</v>
      </c>
      <c r="E16" s="73">
        <v>40052208.43</v>
      </c>
      <c r="F16" s="62">
        <v>47358</v>
      </c>
      <c r="G16" s="63"/>
      <c r="H16" s="63"/>
      <c r="I16" s="5"/>
      <c r="J16" s="5"/>
      <c r="K16" s="5"/>
      <c r="L16" s="5"/>
      <c r="M16" s="5"/>
    </row>
    <row r="17" spans="1:13" s="2" customFormat="1" ht="56.25" x14ac:dyDescent="0.2">
      <c r="A17" s="7">
        <v>11</v>
      </c>
      <c r="B17" s="38" t="s">
        <v>103</v>
      </c>
      <c r="C17" s="62">
        <v>480636.92303499999</v>
      </c>
      <c r="D17" s="73">
        <v>524666.48400000005</v>
      </c>
      <c r="E17" s="73">
        <v>43326468.109999999</v>
      </c>
      <c r="F17" s="62">
        <v>40860</v>
      </c>
      <c r="G17" s="63"/>
      <c r="H17" s="63"/>
      <c r="I17" s="5"/>
      <c r="J17" s="5"/>
      <c r="K17" s="5"/>
      <c r="L17" s="5"/>
      <c r="M17" s="5"/>
    </row>
    <row r="18" spans="1:13" s="2" customFormat="1" ht="11.25" x14ac:dyDescent="0.2">
      <c r="A18" s="7">
        <v>12</v>
      </c>
      <c r="B18" s="38" t="s">
        <v>104</v>
      </c>
      <c r="C18" s="62">
        <v>331371.53405800002</v>
      </c>
      <c r="D18" s="73">
        <v>352424.80499999999</v>
      </c>
      <c r="E18" s="73">
        <v>24666821.34</v>
      </c>
      <c r="F18" s="62">
        <v>24841</v>
      </c>
      <c r="G18" s="63"/>
      <c r="H18" s="63"/>
      <c r="I18" s="5"/>
      <c r="J18" s="5"/>
      <c r="K18" s="5"/>
      <c r="L18" s="5"/>
      <c r="M18" s="5"/>
    </row>
    <row r="19" spans="1:13" s="2" customFormat="1" ht="11.25" x14ac:dyDescent="0.2">
      <c r="A19" s="7">
        <v>13</v>
      </c>
      <c r="B19" s="38" t="s">
        <v>105</v>
      </c>
      <c r="C19" s="62">
        <v>285414.290569</v>
      </c>
      <c r="D19" s="73">
        <v>411925.984</v>
      </c>
      <c r="E19" s="73">
        <v>33540999.609999999</v>
      </c>
      <c r="F19" s="62">
        <v>36080</v>
      </c>
      <c r="G19" s="63"/>
      <c r="H19" s="63"/>
      <c r="I19" s="5"/>
      <c r="J19" s="5"/>
      <c r="K19" s="5"/>
      <c r="L19" s="5"/>
      <c r="M19" s="5"/>
    </row>
    <row r="20" spans="1:13" s="2" customFormat="1" ht="22.5" x14ac:dyDescent="0.2">
      <c r="A20" s="7">
        <v>14</v>
      </c>
      <c r="B20" s="38" t="s">
        <v>106</v>
      </c>
      <c r="C20" s="62">
        <v>433809.42301899998</v>
      </c>
      <c r="D20" s="73">
        <v>1000910.858</v>
      </c>
      <c r="E20" s="73">
        <v>17719612.879999999</v>
      </c>
      <c r="F20" s="62">
        <v>42795</v>
      </c>
      <c r="G20" s="63"/>
      <c r="H20" s="63"/>
      <c r="I20" s="5"/>
      <c r="J20" s="5"/>
      <c r="K20" s="5"/>
      <c r="L20" s="5"/>
      <c r="M20" s="5"/>
    </row>
    <row r="21" spans="1:13" s="2" customFormat="1" ht="11.25" x14ac:dyDescent="0.2">
      <c r="A21" s="7">
        <v>15</v>
      </c>
      <c r="B21" s="38" t="s">
        <v>107</v>
      </c>
      <c r="C21" s="62">
        <v>23188.673445</v>
      </c>
      <c r="D21" s="73">
        <v>72900.557000000001</v>
      </c>
      <c r="E21" s="73">
        <v>2783744.27</v>
      </c>
      <c r="F21" s="62">
        <v>7974</v>
      </c>
      <c r="G21" s="63"/>
      <c r="H21" s="63"/>
      <c r="I21" s="5"/>
      <c r="J21" s="5"/>
      <c r="K21" s="5"/>
      <c r="L21" s="5"/>
      <c r="M21" s="5"/>
    </row>
    <row r="22" spans="1:13" s="2" customFormat="1" ht="22.5" x14ac:dyDescent="0.2">
      <c r="A22" s="7">
        <v>16</v>
      </c>
      <c r="B22" s="38" t="s">
        <v>108</v>
      </c>
      <c r="C22" s="62">
        <v>76716.305282999994</v>
      </c>
      <c r="D22" s="73">
        <v>113947.974</v>
      </c>
      <c r="E22" s="73">
        <v>10827678.82</v>
      </c>
      <c r="F22" s="62">
        <v>10944</v>
      </c>
      <c r="G22" s="63"/>
      <c r="H22" s="63"/>
      <c r="I22" s="5"/>
      <c r="J22" s="5"/>
      <c r="K22" s="5"/>
      <c r="L22" s="5"/>
      <c r="M22" s="5"/>
    </row>
    <row r="23" spans="1:13" s="2" customFormat="1" ht="67.5" x14ac:dyDescent="0.2">
      <c r="A23" s="7">
        <v>17</v>
      </c>
      <c r="B23" s="39" t="s">
        <v>122</v>
      </c>
      <c r="C23" s="62">
        <v>22552.646272999998</v>
      </c>
      <c r="D23" s="73">
        <v>22205.114000000001</v>
      </c>
      <c r="E23" s="73">
        <v>5842533.2800000003</v>
      </c>
      <c r="F23" s="62">
        <v>2261</v>
      </c>
      <c r="G23" s="63"/>
      <c r="H23" s="63"/>
      <c r="I23" s="5"/>
      <c r="J23" s="5"/>
      <c r="K23" s="5"/>
      <c r="L23" s="5"/>
      <c r="M23" s="5"/>
    </row>
    <row r="24" spans="1:13" s="2" customFormat="1" ht="22.5" x14ac:dyDescent="0.2">
      <c r="A24" s="7">
        <v>18</v>
      </c>
      <c r="B24" s="38" t="s">
        <v>109</v>
      </c>
      <c r="C24" s="62">
        <v>1227638.1761080001</v>
      </c>
      <c r="D24" s="73">
        <v>1725632.175</v>
      </c>
      <c r="E24" s="73">
        <v>92461039.310000002</v>
      </c>
      <c r="F24" s="62">
        <v>108437</v>
      </c>
      <c r="G24" s="63"/>
      <c r="H24" s="63"/>
      <c r="I24" s="5"/>
      <c r="J24" s="5"/>
      <c r="K24" s="5"/>
      <c r="L24" s="5"/>
      <c r="M24" s="5"/>
    </row>
    <row r="25" spans="1:13" s="2" customFormat="1" ht="45" x14ac:dyDescent="0.2">
      <c r="A25" s="7">
        <v>19</v>
      </c>
      <c r="B25" s="38" t="s">
        <v>110</v>
      </c>
      <c r="C25" s="62">
        <v>207301.44934200001</v>
      </c>
      <c r="D25" s="73">
        <v>326797.37300000002</v>
      </c>
      <c r="E25" s="73">
        <v>15871370.189999999</v>
      </c>
      <c r="F25" s="62">
        <v>19022</v>
      </c>
      <c r="G25" s="63"/>
      <c r="H25" s="63"/>
      <c r="I25" s="5"/>
      <c r="J25" s="5"/>
      <c r="K25" s="5"/>
      <c r="L25" s="5"/>
      <c r="M25" s="5"/>
    </row>
    <row r="26" spans="1:13" s="2" customFormat="1" ht="12" thickBot="1" x14ac:dyDescent="0.25">
      <c r="A26" s="15">
        <v>20</v>
      </c>
      <c r="B26" s="45" t="s">
        <v>111</v>
      </c>
      <c r="C26" s="66">
        <v>102675.076833</v>
      </c>
      <c r="D26" s="66">
        <v>126027.87300000001</v>
      </c>
      <c r="E26" s="66">
        <v>7134347.6799999997</v>
      </c>
      <c r="F26" s="66">
        <v>8517</v>
      </c>
      <c r="G26" s="63"/>
      <c r="H26" s="63"/>
      <c r="I26" s="5"/>
      <c r="J26" s="5"/>
      <c r="K26" s="5"/>
      <c r="L26" s="5"/>
      <c r="M26" s="5"/>
    </row>
    <row r="27" spans="1:13" s="2" customFormat="1" ht="11.25" x14ac:dyDescent="0.2">
      <c r="A27" s="7"/>
      <c r="B27" s="6"/>
      <c r="C27" s="63"/>
      <c r="D27" s="6"/>
      <c r="E27" s="63"/>
      <c r="F27" s="63"/>
      <c r="G27" s="63"/>
      <c r="H27" s="63"/>
      <c r="I27" s="5"/>
      <c r="J27" s="5"/>
      <c r="K27" s="5"/>
      <c r="L27" s="5"/>
      <c r="M27" s="5"/>
    </row>
    <row r="28" spans="1:13" s="2" customFormat="1" ht="11.25" x14ac:dyDescent="0.2">
      <c r="A28" s="7"/>
      <c r="B28" s="6"/>
      <c r="C28" s="63"/>
      <c r="D28" s="6"/>
      <c r="E28" s="63"/>
      <c r="F28" s="63"/>
      <c r="G28" s="63"/>
      <c r="H28" s="63"/>
      <c r="I28" s="5"/>
      <c r="J28" s="5"/>
      <c r="K28" s="5"/>
      <c r="L28" s="5"/>
      <c r="M28" s="5"/>
    </row>
    <row r="29" spans="1:13" s="2" customFormat="1" ht="11.25" x14ac:dyDescent="0.2">
      <c r="A29" s="7"/>
      <c r="B29" s="6"/>
      <c r="C29" s="63"/>
      <c r="D29" s="6"/>
      <c r="E29" s="63"/>
      <c r="F29" s="63"/>
      <c r="G29" s="63"/>
      <c r="H29" s="63"/>
      <c r="I29" s="5"/>
      <c r="J29" s="5"/>
      <c r="K29" s="5"/>
      <c r="L29" s="5"/>
      <c r="M29" s="5"/>
    </row>
    <row r="30" spans="1:13" s="2" customFormat="1" x14ac:dyDescent="0.2">
      <c r="A30" s="24"/>
      <c r="B30" s="6"/>
      <c r="C30" s="63"/>
      <c r="D30" s="6"/>
      <c r="E30" s="63"/>
      <c r="F30" s="63"/>
      <c r="G30" s="63"/>
      <c r="H30" s="63"/>
      <c r="I30" s="5"/>
      <c r="J30" s="5"/>
      <c r="K30" s="5"/>
      <c r="L30" s="5"/>
      <c r="M30" s="5"/>
    </row>
    <row r="31" spans="1:13" s="2" customFormat="1" ht="11.25" x14ac:dyDescent="0.2">
      <c r="C31" s="63"/>
      <c r="D31" s="91"/>
      <c r="E31" s="63"/>
      <c r="F31" s="63"/>
      <c r="G31" s="63"/>
      <c r="H31" s="63"/>
      <c r="I31" s="5"/>
      <c r="J31" s="5"/>
      <c r="K31" s="5"/>
      <c r="L31" s="5"/>
      <c r="M31" s="5"/>
    </row>
    <row r="32" spans="1:13" s="2" customFormat="1" ht="11.25" x14ac:dyDescent="0.2">
      <c r="C32" s="63"/>
      <c r="D32" s="91"/>
      <c r="E32" s="63"/>
      <c r="F32" s="63"/>
      <c r="G32" s="63"/>
      <c r="H32" s="63"/>
      <c r="I32" s="5"/>
      <c r="J32" s="5"/>
      <c r="K32" s="5"/>
      <c r="L32" s="5"/>
      <c r="M32" s="5"/>
    </row>
    <row r="33" spans="3:14" s="2" customFormat="1" ht="11.25" x14ac:dyDescent="0.2">
      <c r="C33" s="63"/>
      <c r="D33" s="91"/>
      <c r="E33" s="63"/>
      <c r="F33" s="63"/>
      <c r="G33" s="63"/>
      <c r="H33" s="63"/>
      <c r="I33" s="5"/>
      <c r="J33" s="5"/>
      <c r="K33" s="5"/>
      <c r="L33" s="5"/>
      <c r="M33" s="5"/>
    </row>
    <row r="34" spans="3:14" s="2" customFormat="1" ht="11.25" x14ac:dyDescent="0.2">
      <c r="C34" s="63"/>
      <c r="D34" s="91"/>
      <c r="E34" s="63"/>
      <c r="F34" s="63"/>
      <c r="G34" s="63"/>
      <c r="H34" s="63"/>
      <c r="I34" s="5"/>
      <c r="J34" s="5"/>
      <c r="K34" s="5"/>
      <c r="L34" s="5"/>
      <c r="M34" s="5"/>
    </row>
    <row r="35" spans="3:14" x14ac:dyDescent="0.2">
      <c r="H35" s="63"/>
      <c r="N35" s="2"/>
    </row>
    <row r="36" spans="3:14" x14ac:dyDescent="0.2">
      <c r="H36" s="63"/>
      <c r="N36" s="2"/>
    </row>
  </sheetData>
  <mergeCells count="1">
    <mergeCell ref="A2:F2"/>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00B050"/>
    <pageSetUpPr fitToPage="1"/>
  </sheetPr>
  <dimension ref="A1:O36"/>
  <sheetViews>
    <sheetView showGridLines="0" workbookViewId="0"/>
  </sheetViews>
  <sheetFormatPr defaultRowHeight="12.75" x14ac:dyDescent="0.2"/>
  <cols>
    <col min="2" max="2" width="29.140625" customWidth="1"/>
    <col min="3" max="3" width="14.140625" style="58" customWidth="1"/>
    <col min="4" max="4" width="12.5703125" style="88" customWidth="1"/>
    <col min="5" max="5" width="13.140625" style="58" customWidth="1"/>
    <col min="6" max="6" width="11.5703125" style="58" customWidth="1"/>
    <col min="7" max="7" width="8.7109375" style="58"/>
    <col min="8" max="8" width="9.140625" style="62"/>
    <col min="9" max="13" width="9.140625" style="5"/>
  </cols>
  <sheetData>
    <row r="1" spans="1:15" x14ac:dyDescent="0.2">
      <c r="A1" s="26"/>
      <c r="B1" s="4"/>
      <c r="C1" s="88"/>
      <c r="D1" s="58"/>
      <c r="F1" s="88"/>
    </row>
    <row r="2" spans="1:15" ht="24" customHeight="1" x14ac:dyDescent="0.2">
      <c r="A2" s="241" t="s">
        <v>167</v>
      </c>
      <c r="B2" s="241"/>
      <c r="C2" s="241"/>
      <c r="D2" s="241"/>
      <c r="E2" s="241"/>
      <c r="F2" s="241"/>
    </row>
    <row r="3" spans="1:15" x14ac:dyDescent="0.2">
      <c r="D3" s="58"/>
      <c r="E3" s="88"/>
    </row>
    <row r="4" spans="1:15" s="1" customFormat="1" ht="45" x14ac:dyDescent="0.2">
      <c r="A4" s="12" t="s">
        <v>3</v>
      </c>
      <c r="B4" s="12"/>
      <c r="C4" s="82" t="s">
        <v>117</v>
      </c>
      <c r="D4" s="82" t="s">
        <v>9</v>
      </c>
      <c r="E4" s="83" t="s">
        <v>7</v>
      </c>
      <c r="F4" s="82" t="s">
        <v>12</v>
      </c>
      <c r="G4" s="90"/>
      <c r="H4" s="62"/>
      <c r="I4" s="5"/>
      <c r="J4" s="5"/>
      <c r="K4" s="5"/>
      <c r="L4" s="5"/>
      <c r="M4" s="5"/>
    </row>
    <row r="5" spans="1:15" s="2" customFormat="1" ht="11.25" x14ac:dyDescent="0.2">
      <c r="A5" s="16" t="s">
        <v>1</v>
      </c>
      <c r="B5" s="16"/>
      <c r="C5" s="67">
        <v>1325047.142183</v>
      </c>
      <c r="D5" s="67">
        <v>4730154.2650000006</v>
      </c>
      <c r="E5" s="67">
        <v>87820980.230000004</v>
      </c>
      <c r="F5" s="67">
        <v>299791</v>
      </c>
      <c r="G5" s="63"/>
      <c r="H5" s="62"/>
      <c r="I5" s="5"/>
      <c r="J5" s="5"/>
      <c r="K5" s="5"/>
      <c r="L5" s="5"/>
      <c r="M5" s="5"/>
    </row>
    <row r="6" spans="1:15" s="2" customFormat="1" ht="20.25" customHeight="1" x14ac:dyDescent="0.2">
      <c r="A6" s="7" t="s">
        <v>4</v>
      </c>
      <c r="B6" s="7"/>
      <c r="C6" s="62"/>
      <c r="D6" s="73"/>
      <c r="E6" s="73">
        <v>54881997.950000003</v>
      </c>
      <c r="F6" s="62">
        <v>340771</v>
      </c>
      <c r="G6" s="63"/>
      <c r="H6" s="62"/>
      <c r="I6" s="5"/>
      <c r="J6" s="5"/>
      <c r="K6" s="5"/>
      <c r="L6" s="5"/>
      <c r="M6" s="5"/>
    </row>
    <row r="7" spans="1:15" s="2" customFormat="1" ht="33.75" x14ac:dyDescent="0.2">
      <c r="A7" s="7">
        <v>1</v>
      </c>
      <c r="B7" s="38" t="s">
        <v>95</v>
      </c>
      <c r="C7" s="62">
        <v>104479.27512400001</v>
      </c>
      <c r="D7" s="73">
        <v>564685.40399999998</v>
      </c>
      <c r="E7" s="73">
        <v>4958418.22</v>
      </c>
      <c r="F7" s="62">
        <v>18989</v>
      </c>
      <c r="G7" s="63"/>
      <c r="H7" s="62"/>
      <c r="I7" s="62"/>
      <c r="J7" s="62"/>
      <c r="K7" s="62"/>
      <c r="L7" s="62"/>
      <c r="M7" s="62"/>
      <c r="N7" s="60"/>
      <c r="O7" s="60"/>
    </row>
    <row r="8" spans="1:15" s="2" customFormat="1" ht="22.5" x14ac:dyDescent="0.2">
      <c r="A8" s="7">
        <v>2</v>
      </c>
      <c r="B8" s="38" t="s">
        <v>120</v>
      </c>
      <c r="C8" s="63"/>
      <c r="D8" s="63"/>
      <c r="E8" s="63"/>
      <c r="F8" s="63"/>
      <c r="G8" s="63"/>
      <c r="H8" s="62"/>
      <c r="I8" s="62"/>
      <c r="J8" s="62"/>
      <c r="K8" s="62"/>
      <c r="L8" s="62"/>
      <c r="M8" s="62"/>
      <c r="N8" s="60"/>
      <c r="O8" s="60"/>
    </row>
    <row r="9" spans="1:15" s="2" customFormat="1" ht="33.75" x14ac:dyDescent="0.2">
      <c r="A9" s="7">
        <v>3</v>
      </c>
      <c r="B9" s="38" t="s">
        <v>121</v>
      </c>
      <c r="C9" s="63">
        <v>7360.2143999999998</v>
      </c>
      <c r="D9" s="63">
        <v>48942.720000000001</v>
      </c>
      <c r="E9" s="63">
        <v>339424.5</v>
      </c>
      <c r="F9" s="63">
        <v>2138</v>
      </c>
      <c r="G9" s="63"/>
      <c r="H9" s="62"/>
      <c r="I9" s="62"/>
      <c r="J9" s="62"/>
      <c r="K9" s="62"/>
      <c r="L9" s="62"/>
      <c r="M9" s="62"/>
      <c r="N9" s="60"/>
      <c r="O9" s="60"/>
    </row>
    <row r="10" spans="1:15" s="2" customFormat="1" ht="11.25" x14ac:dyDescent="0.2">
      <c r="A10" s="7">
        <v>4</v>
      </c>
      <c r="B10" s="38" t="s">
        <v>96</v>
      </c>
      <c r="C10" s="62">
        <v>31834.805319999999</v>
      </c>
      <c r="D10" s="73">
        <v>165700.182</v>
      </c>
      <c r="E10" s="73">
        <v>1978832.34</v>
      </c>
      <c r="F10" s="62">
        <v>10194</v>
      </c>
      <c r="G10" s="63"/>
      <c r="H10" s="62"/>
      <c r="I10" s="62"/>
      <c r="J10" s="62"/>
      <c r="K10" s="62"/>
      <c r="L10" s="62"/>
      <c r="M10" s="62"/>
      <c r="N10" s="60"/>
      <c r="O10" s="60"/>
    </row>
    <row r="11" spans="1:15" s="2" customFormat="1" ht="22.5" x14ac:dyDescent="0.2">
      <c r="A11" s="7">
        <v>5</v>
      </c>
      <c r="B11" s="38" t="s">
        <v>97</v>
      </c>
      <c r="C11" s="62">
        <v>3029.4966979999999</v>
      </c>
      <c r="D11" s="73">
        <v>11575.95</v>
      </c>
      <c r="E11" s="73">
        <v>569599.07999999996</v>
      </c>
      <c r="F11" s="62">
        <v>1900</v>
      </c>
      <c r="G11" s="63"/>
      <c r="H11" s="62"/>
      <c r="I11" s="62"/>
      <c r="J11" s="62"/>
      <c r="K11" s="62"/>
      <c r="L11" s="62"/>
      <c r="M11" s="62"/>
      <c r="N11" s="60"/>
      <c r="O11" s="60"/>
    </row>
    <row r="12" spans="1:15" s="2" customFormat="1" ht="45" x14ac:dyDescent="0.2">
      <c r="A12" s="7">
        <v>6</v>
      </c>
      <c r="B12" s="38" t="s">
        <v>98</v>
      </c>
      <c r="C12" s="62">
        <v>294264.23917100002</v>
      </c>
      <c r="D12" s="73">
        <v>882036.88100000005</v>
      </c>
      <c r="E12" s="73">
        <v>13973985.85</v>
      </c>
      <c r="F12" s="62">
        <v>42592</v>
      </c>
      <c r="G12" s="63"/>
      <c r="H12" s="62"/>
      <c r="I12" s="62"/>
      <c r="J12" s="62"/>
      <c r="K12" s="62"/>
      <c r="L12" s="62"/>
      <c r="M12" s="62"/>
      <c r="N12" s="60"/>
      <c r="O12" s="60"/>
    </row>
    <row r="13" spans="1:15" s="2" customFormat="1" ht="22.5" x14ac:dyDescent="0.2">
      <c r="A13" s="7">
        <v>7</v>
      </c>
      <c r="B13" s="38" t="s">
        <v>99</v>
      </c>
      <c r="C13" s="62">
        <v>11682.40472</v>
      </c>
      <c r="D13" s="73">
        <v>25396.314999999999</v>
      </c>
      <c r="E13" s="73">
        <v>643062.80000000005</v>
      </c>
      <c r="F13" s="62">
        <v>2609</v>
      </c>
      <c r="G13" s="63"/>
      <c r="H13" s="62"/>
      <c r="I13" s="62"/>
      <c r="J13" s="62"/>
      <c r="K13" s="62"/>
      <c r="L13" s="62"/>
      <c r="M13" s="62"/>
      <c r="N13" s="60"/>
      <c r="O13" s="60"/>
    </row>
    <row r="14" spans="1:15" s="2" customFormat="1" ht="33.75" x14ac:dyDescent="0.2">
      <c r="A14" s="7">
        <v>8</v>
      </c>
      <c r="B14" s="38" t="s">
        <v>100</v>
      </c>
      <c r="C14" s="62">
        <v>54458.190583000003</v>
      </c>
      <c r="D14" s="73">
        <v>223460.231</v>
      </c>
      <c r="E14" s="73">
        <v>3349800.15</v>
      </c>
      <c r="F14" s="62">
        <v>14134</v>
      </c>
      <c r="G14" s="63"/>
      <c r="H14" s="62"/>
      <c r="I14" s="62"/>
      <c r="J14" s="62"/>
      <c r="K14" s="62"/>
      <c r="L14" s="62"/>
      <c r="M14" s="62"/>
      <c r="N14" s="60"/>
      <c r="O14" s="60"/>
    </row>
    <row r="15" spans="1:15" s="2" customFormat="1" ht="22.5" x14ac:dyDescent="0.2">
      <c r="A15" s="7">
        <v>9</v>
      </c>
      <c r="B15" s="38" t="s">
        <v>101</v>
      </c>
      <c r="C15" s="62">
        <v>38139.898649000002</v>
      </c>
      <c r="D15" s="73">
        <v>247175.80300000001</v>
      </c>
      <c r="E15" s="73">
        <v>3147862.62</v>
      </c>
      <c r="F15" s="62">
        <v>14666</v>
      </c>
      <c r="G15" s="63"/>
      <c r="H15" s="62"/>
      <c r="I15" s="62"/>
      <c r="J15" s="62"/>
      <c r="K15" s="62"/>
      <c r="L15" s="62"/>
      <c r="M15" s="62"/>
      <c r="N15" s="60"/>
      <c r="O15" s="60"/>
    </row>
    <row r="16" spans="1:15" s="2" customFormat="1" ht="22.5" x14ac:dyDescent="0.2">
      <c r="A16" s="7">
        <v>10</v>
      </c>
      <c r="B16" s="38" t="s">
        <v>102</v>
      </c>
      <c r="C16" s="62">
        <v>129874.82399400001</v>
      </c>
      <c r="D16" s="73">
        <v>498834.95600000001</v>
      </c>
      <c r="E16" s="73">
        <v>6371507.6900000004</v>
      </c>
      <c r="F16" s="62">
        <v>23552</v>
      </c>
      <c r="G16" s="63"/>
      <c r="H16" s="62"/>
      <c r="I16" s="62"/>
      <c r="J16" s="62"/>
      <c r="K16" s="62"/>
      <c r="L16" s="62"/>
      <c r="M16" s="62"/>
      <c r="N16" s="60"/>
      <c r="O16" s="60"/>
    </row>
    <row r="17" spans="1:15" s="2" customFormat="1" ht="56.25" x14ac:dyDescent="0.2">
      <c r="A17" s="7">
        <v>11</v>
      </c>
      <c r="B17" s="38" t="s">
        <v>103</v>
      </c>
      <c r="C17" s="62">
        <v>104305.78859900001</v>
      </c>
      <c r="D17" s="73">
        <v>263757.68300000002</v>
      </c>
      <c r="E17" s="73">
        <v>8208445.4100000001</v>
      </c>
      <c r="F17" s="62">
        <v>19828</v>
      </c>
      <c r="G17" s="63"/>
      <c r="H17" s="62"/>
      <c r="I17" s="62"/>
      <c r="J17" s="62"/>
      <c r="K17" s="62"/>
      <c r="L17" s="62"/>
      <c r="M17" s="62"/>
      <c r="N17" s="60"/>
      <c r="O17" s="60"/>
    </row>
    <row r="18" spans="1:15" s="2" customFormat="1" ht="11.25" x14ac:dyDescent="0.2">
      <c r="A18" s="7">
        <v>12</v>
      </c>
      <c r="B18" s="38" t="s">
        <v>104</v>
      </c>
      <c r="C18" s="62">
        <v>25343.706720999999</v>
      </c>
      <c r="D18" s="73">
        <v>86327.633000000002</v>
      </c>
      <c r="E18" s="73">
        <v>2995031.34</v>
      </c>
      <c r="F18" s="62">
        <v>10867</v>
      </c>
      <c r="G18" s="63"/>
      <c r="H18" s="62"/>
      <c r="I18" s="62"/>
      <c r="J18" s="62"/>
      <c r="K18" s="62"/>
      <c r="L18" s="62"/>
      <c r="M18" s="62"/>
      <c r="N18" s="60"/>
      <c r="O18" s="60"/>
    </row>
    <row r="19" spans="1:15" s="2" customFormat="1" ht="11.25" x14ac:dyDescent="0.2">
      <c r="A19" s="7">
        <v>13</v>
      </c>
      <c r="B19" s="38" t="s">
        <v>105</v>
      </c>
      <c r="C19" s="62">
        <v>42323.668425000003</v>
      </c>
      <c r="D19" s="73">
        <v>187960.149</v>
      </c>
      <c r="E19" s="73">
        <v>4338409.5599999996</v>
      </c>
      <c r="F19" s="62">
        <v>16416</v>
      </c>
      <c r="G19" s="63"/>
      <c r="H19" s="62"/>
      <c r="I19" s="62"/>
      <c r="J19" s="62"/>
      <c r="K19" s="62"/>
      <c r="L19" s="62"/>
      <c r="M19" s="62"/>
      <c r="N19" s="60"/>
      <c r="O19" s="60"/>
    </row>
    <row r="20" spans="1:15" s="2" customFormat="1" ht="22.5" x14ac:dyDescent="0.2">
      <c r="A20" s="7">
        <v>14</v>
      </c>
      <c r="B20" s="38" t="s">
        <v>106</v>
      </c>
      <c r="C20" s="62">
        <v>11314.475855999999</v>
      </c>
      <c r="D20" s="73">
        <v>40416.519</v>
      </c>
      <c r="E20" s="73">
        <v>442874.42</v>
      </c>
      <c r="F20" s="62">
        <v>1818</v>
      </c>
      <c r="G20" s="63"/>
      <c r="H20" s="62"/>
      <c r="I20" s="62"/>
      <c r="J20" s="62"/>
      <c r="K20" s="62"/>
      <c r="L20" s="62"/>
      <c r="M20" s="62"/>
      <c r="N20" s="60"/>
      <c r="O20" s="60"/>
    </row>
    <row r="21" spans="1:15" s="2" customFormat="1" ht="11.25" x14ac:dyDescent="0.2">
      <c r="A21" s="7">
        <v>15</v>
      </c>
      <c r="B21" s="38" t="s">
        <v>107</v>
      </c>
      <c r="C21" s="62">
        <v>5740.8057749999998</v>
      </c>
      <c r="D21" s="73">
        <v>32516.075000000001</v>
      </c>
      <c r="E21" s="73">
        <v>725636.33</v>
      </c>
      <c r="F21" s="62">
        <v>3556</v>
      </c>
      <c r="G21" s="63"/>
      <c r="H21" s="62"/>
      <c r="I21" s="62"/>
      <c r="J21" s="62"/>
      <c r="K21" s="62"/>
      <c r="L21" s="62"/>
      <c r="M21" s="62"/>
      <c r="N21" s="60"/>
      <c r="O21" s="60"/>
    </row>
    <row r="22" spans="1:15" s="2" customFormat="1" ht="22.5" x14ac:dyDescent="0.2">
      <c r="A22" s="7">
        <v>16</v>
      </c>
      <c r="B22" s="38" t="s">
        <v>108</v>
      </c>
      <c r="C22" s="62">
        <v>20227.339646</v>
      </c>
      <c r="D22" s="73">
        <v>102708.00599999999</v>
      </c>
      <c r="E22" s="73">
        <v>5205821.8899999997</v>
      </c>
      <c r="F22" s="62">
        <v>25592</v>
      </c>
      <c r="G22" s="63"/>
      <c r="H22" s="62"/>
      <c r="I22" s="62"/>
      <c r="J22" s="62"/>
      <c r="K22" s="62"/>
      <c r="L22" s="62"/>
      <c r="M22" s="62"/>
      <c r="N22" s="60"/>
      <c r="O22" s="60"/>
    </row>
    <row r="23" spans="1:15" s="2" customFormat="1" ht="67.5" x14ac:dyDescent="0.2">
      <c r="A23" s="7">
        <v>17</v>
      </c>
      <c r="B23" s="39" t="s">
        <v>122</v>
      </c>
      <c r="C23" s="62">
        <v>1933.4817949999999</v>
      </c>
      <c r="D23" s="73">
        <v>6732.6229999999996</v>
      </c>
      <c r="E23" s="73">
        <v>551890.84</v>
      </c>
      <c r="F23" s="62">
        <v>730</v>
      </c>
      <c r="G23" s="63"/>
      <c r="H23" s="62"/>
      <c r="I23" s="62"/>
      <c r="J23" s="62"/>
      <c r="K23" s="62"/>
      <c r="L23" s="62"/>
      <c r="M23" s="62"/>
      <c r="N23" s="60"/>
      <c r="O23" s="60"/>
    </row>
    <row r="24" spans="1:15" s="2" customFormat="1" ht="22.5" x14ac:dyDescent="0.2">
      <c r="A24" s="7">
        <v>18</v>
      </c>
      <c r="B24" s="38" t="s">
        <v>109</v>
      </c>
      <c r="C24" s="62">
        <v>360944.35807399999</v>
      </c>
      <c r="D24" s="73">
        <v>863350.32900000003</v>
      </c>
      <c r="E24" s="73">
        <v>24314278.140000001</v>
      </c>
      <c r="F24" s="62">
        <v>58925</v>
      </c>
      <c r="G24" s="63"/>
      <c r="H24" s="62"/>
      <c r="I24" s="62"/>
      <c r="J24" s="62"/>
      <c r="K24" s="62"/>
      <c r="L24" s="62"/>
      <c r="M24" s="62"/>
      <c r="N24" s="60"/>
      <c r="O24" s="60"/>
    </row>
    <row r="25" spans="1:15" s="2" customFormat="1" ht="45" x14ac:dyDescent="0.2">
      <c r="A25" s="64">
        <v>19</v>
      </c>
      <c r="B25" s="75" t="s">
        <v>110</v>
      </c>
      <c r="C25" s="62">
        <v>71589.219469999996</v>
      </c>
      <c r="D25" s="73">
        <v>435110.049</v>
      </c>
      <c r="E25" s="73">
        <v>5033217.53</v>
      </c>
      <c r="F25" s="62">
        <v>26315</v>
      </c>
      <c r="G25" s="63"/>
      <c r="H25" s="62"/>
      <c r="I25" s="62"/>
      <c r="J25" s="62"/>
      <c r="K25" s="62"/>
      <c r="L25" s="62"/>
      <c r="M25" s="62"/>
      <c r="N25" s="60"/>
      <c r="O25" s="60"/>
    </row>
    <row r="26" spans="1:15" s="2" customFormat="1" ht="12" thickBot="1" x14ac:dyDescent="0.25">
      <c r="A26" s="68">
        <v>20</v>
      </c>
      <c r="B26" s="78" t="s">
        <v>111</v>
      </c>
      <c r="C26" s="66">
        <v>6200.9491630000002</v>
      </c>
      <c r="D26" s="66">
        <v>43466.756999999998</v>
      </c>
      <c r="E26" s="66">
        <v>672881.52</v>
      </c>
      <c r="F26" s="66">
        <v>4970</v>
      </c>
      <c r="G26" s="63"/>
      <c r="H26" s="62"/>
      <c r="I26" s="5"/>
      <c r="J26" s="5"/>
      <c r="K26" s="5"/>
      <c r="L26" s="5"/>
      <c r="M26" s="5"/>
    </row>
    <row r="27" spans="1:15" s="2" customFormat="1" ht="11.25" x14ac:dyDescent="0.2">
      <c r="A27" s="64"/>
      <c r="B27" s="75"/>
      <c r="C27" s="62"/>
      <c r="D27" s="73"/>
      <c r="E27" s="73"/>
      <c r="F27" s="62"/>
      <c r="G27" s="63"/>
      <c r="H27" s="62"/>
      <c r="I27" s="5"/>
      <c r="J27" s="5"/>
      <c r="K27" s="5"/>
      <c r="L27" s="5"/>
      <c r="M27" s="5"/>
    </row>
    <row r="28" spans="1:15" s="2" customFormat="1" ht="11.25" x14ac:dyDescent="0.2">
      <c r="A28" s="7"/>
      <c r="B28" s="6"/>
      <c r="C28" s="63"/>
      <c r="D28" s="6"/>
      <c r="E28" s="63"/>
      <c r="F28" s="63"/>
      <c r="G28" s="63"/>
      <c r="H28" s="62"/>
      <c r="I28" s="5"/>
      <c r="J28" s="5"/>
      <c r="K28" s="5"/>
      <c r="L28" s="5"/>
      <c r="M28" s="5"/>
    </row>
    <row r="29" spans="1:15" s="2" customFormat="1" ht="11.25" x14ac:dyDescent="0.2">
      <c r="A29" s="7"/>
      <c r="B29" s="6"/>
      <c r="C29" s="63"/>
      <c r="D29" s="6"/>
      <c r="E29" s="63"/>
      <c r="F29" s="63"/>
      <c r="G29" s="63"/>
      <c r="H29" s="62"/>
      <c r="I29" s="5"/>
      <c r="J29" s="5"/>
      <c r="K29" s="5"/>
      <c r="L29" s="5"/>
      <c r="M29" s="5"/>
    </row>
    <row r="30" spans="1:15" s="2" customFormat="1" x14ac:dyDescent="0.2">
      <c r="A30" s="24"/>
      <c r="B30" s="6"/>
      <c r="C30" s="63"/>
      <c r="D30" s="6"/>
      <c r="E30" s="63"/>
      <c r="F30" s="63"/>
      <c r="G30" s="63"/>
      <c r="H30" s="62"/>
      <c r="I30" s="5"/>
      <c r="J30" s="5"/>
      <c r="K30" s="5"/>
      <c r="L30" s="5"/>
      <c r="M30" s="5"/>
    </row>
    <row r="31" spans="1:15" s="2" customFormat="1" ht="11.25" x14ac:dyDescent="0.2">
      <c r="C31" s="63"/>
      <c r="D31" s="91"/>
      <c r="E31" s="63"/>
      <c r="F31" s="63"/>
      <c r="G31" s="63"/>
      <c r="H31" s="62"/>
      <c r="I31" s="5"/>
      <c r="J31" s="5"/>
      <c r="K31" s="5"/>
      <c r="L31" s="5"/>
      <c r="M31" s="5"/>
    </row>
    <row r="32" spans="1:15" s="2" customFormat="1" ht="11.25" x14ac:dyDescent="0.2">
      <c r="C32" s="63"/>
      <c r="D32" s="91"/>
      <c r="E32" s="63"/>
      <c r="F32" s="63"/>
      <c r="G32" s="63"/>
      <c r="H32" s="62"/>
      <c r="I32" s="5"/>
      <c r="J32" s="5"/>
      <c r="K32" s="5"/>
      <c r="L32" s="5"/>
      <c r="M32" s="5"/>
    </row>
    <row r="33" spans="3:13" s="2" customFormat="1" ht="11.25" x14ac:dyDescent="0.2">
      <c r="C33" s="63"/>
      <c r="D33" s="91"/>
      <c r="E33" s="63"/>
      <c r="F33" s="63"/>
      <c r="G33" s="63"/>
      <c r="H33" s="62"/>
      <c r="I33" s="5"/>
      <c r="J33" s="5"/>
      <c r="K33" s="5"/>
      <c r="L33" s="5"/>
      <c r="M33" s="5"/>
    </row>
    <row r="34" spans="3:13" s="2" customFormat="1" ht="11.25" x14ac:dyDescent="0.2">
      <c r="C34" s="63"/>
      <c r="D34" s="91"/>
      <c r="E34" s="63"/>
      <c r="F34" s="63"/>
      <c r="G34" s="63"/>
      <c r="H34" s="62"/>
      <c r="I34" s="5"/>
      <c r="J34" s="5"/>
      <c r="K34" s="5"/>
      <c r="L34" s="5"/>
      <c r="M34" s="5"/>
    </row>
    <row r="36" spans="3:13" x14ac:dyDescent="0.2">
      <c r="E36" s="86"/>
    </row>
  </sheetData>
  <mergeCells count="1">
    <mergeCell ref="A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00B050"/>
    <pageSetUpPr fitToPage="1"/>
  </sheetPr>
  <dimension ref="A1:H30"/>
  <sheetViews>
    <sheetView showGridLines="0" workbookViewId="0"/>
  </sheetViews>
  <sheetFormatPr defaultRowHeight="12.75" x14ac:dyDescent="0.2"/>
  <cols>
    <col min="1" max="1" width="33.7109375" customWidth="1"/>
    <col min="2" max="2" width="17.140625" customWidth="1"/>
    <col min="3" max="3" width="13.140625" style="58" customWidth="1"/>
    <col min="4" max="4" width="10.5703125" style="58" customWidth="1"/>
    <col min="5" max="5" width="9.28515625" style="58" bestFit="1" customWidth="1"/>
    <col min="6" max="8" width="8.7109375" style="58"/>
  </cols>
  <sheetData>
    <row r="1" spans="1:7" x14ac:dyDescent="0.2">
      <c r="A1" s="24"/>
    </row>
    <row r="3" spans="1:7" x14ac:dyDescent="0.2">
      <c r="A3" s="8" t="s">
        <v>172</v>
      </c>
      <c r="B3" s="4"/>
      <c r="C3" s="88"/>
    </row>
    <row r="4" spans="1:7" x14ac:dyDescent="0.2">
      <c r="D4" s="88"/>
    </row>
    <row r="5" spans="1:7" ht="33.75" x14ac:dyDescent="0.2">
      <c r="A5" s="12" t="s">
        <v>17</v>
      </c>
      <c r="B5" s="82" t="s">
        <v>173</v>
      </c>
      <c r="C5" s="82" t="s">
        <v>9</v>
      </c>
      <c r="D5" s="82" t="s">
        <v>13</v>
      </c>
      <c r="E5" s="82" t="s">
        <v>5</v>
      </c>
    </row>
    <row r="7" spans="1:7" x14ac:dyDescent="0.2">
      <c r="A7" s="21" t="s">
        <v>19</v>
      </c>
      <c r="B7" s="42">
        <v>259306.26301900001</v>
      </c>
      <c r="C7" s="72">
        <v>433846.484</v>
      </c>
      <c r="D7" s="72">
        <v>11642917</v>
      </c>
      <c r="E7" s="72">
        <v>17129</v>
      </c>
      <c r="F7" s="95"/>
    </row>
    <row r="8" spans="1:7" x14ac:dyDescent="0.2">
      <c r="A8" s="43" t="s">
        <v>21</v>
      </c>
      <c r="B8" s="224">
        <v>6.9958773549269326E-2</v>
      </c>
      <c r="C8" s="224">
        <v>0.03</v>
      </c>
      <c r="D8" s="224">
        <v>5.2682081156222776E-2</v>
      </c>
      <c r="E8" s="224">
        <v>2.5597305326582703E-2</v>
      </c>
      <c r="F8" s="95"/>
      <c r="G8" s="115"/>
    </row>
    <row r="9" spans="1:7" x14ac:dyDescent="0.2">
      <c r="A9" s="21" t="s">
        <v>18</v>
      </c>
      <c r="B9" s="72">
        <v>178927.88172199999</v>
      </c>
      <c r="C9" s="72">
        <v>323634.06400000001</v>
      </c>
      <c r="D9" s="72">
        <v>8331693.7400000002</v>
      </c>
      <c r="E9" s="72">
        <v>14575</v>
      </c>
      <c r="F9" s="95"/>
    </row>
    <row r="10" spans="1:7" x14ac:dyDescent="0.2">
      <c r="A10" s="43" t="s">
        <v>22</v>
      </c>
      <c r="B10" s="224">
        <v>5.7938382163869637E-2</v>
      </c>
      <c r="C10" s="224">
        <v>3.2133589815886203E-2</v>
      </c>
      <c r="D10" s="224">
        <v>4.4222183921813069E-2</v>
      </c>
      <c r="E10" s="224">
        <v>2.5155593602971382E-2</v>
      </c>
      <c r="F10" s="95"/>
    </row>
    <row r="11" spans="1:7" x14ac:dyDescent="0.2">
      <c r="A11" s="21" t="s">
        <v>20</v>
      </c>
      <c r="B11" s="32">
        <v>16143.35225</v>
      </c>
      <c r="C11" s="72">
        <v>38229.953999999998</v>
      </c>
      <c r="D11" s="72">
        <v>886813.32</v>
      </c>
      <c r="E11" s="72">
        <v>3269</v>
      </c>
    </row>
    <row r="12" spans="1:7" ht="13.5" thickBot="1" x14ac:dyDescent="0.25">
      <c r="A12" s="44" t="s">
        <v>1</v>
      </c>
      <c r="B12" s="81">
        <f>B11+B9+B7</f>
        <v>454377.49699100002</v>
      </c>
      <c r="C12" s="81">
        <f>C11+C9+C7</f>
        <v>795710.50200000009</v>
      </c>
      <c r="D12" s="81">
        <f t="shared" ref="D12:E12" si="0">D11+D9+D7</f>
        <v>20861424.060000002</v>
      </c>
      <c r="E12" s="81">
        <f t="shared" si="0"/>
        <v>34973</v>
      </c>
      <c r="F12" s="89"/>
    </row>
    <row r="15" spans="1:7" x14ac:dyDescent="0.2">
      <c r="A15" s="212"/>
      <c r="B15" s="212"/>
      <c r="C15" s="213"/>
      <c r="D15" s="213"/>
      <c r="E15" s="213"/>
      <c r="F15" s="213"/>
      <c r="G15" s="213"/>
    </row>
    <row r="16" spans="1:7" x14ac:dyDescent="0.2">
      <c r="A16" s="212"/>
      <c r="B16" s="212"/>
      <c r="C16" s="213"/>
      <c r="D16" s="213"/>
      <c r="E16" s="213"/>
      <c r="F16" s="213"/>
      <c r="G16" s="213"/>
    </row>
    <row r="17" spans="1:7" x14ac:dyDescent="0.2">
      <c r="A17" s="212"/>
      <c r="B17" s="212"/>
      <c r="C17" s="213"/>
      <c r="D17" s="213"/>
      <c r="E17" s="213"/>
      <c r="F17" s="213"/>
      <c r="G17" s="213"/>
    </row>
    <row r="18" spans="1:7" x14ac:dyDescent="0.2">
      <c r="A18" s="212"/>
      <c r="B18" s="212"/>
      <c r="C18" s="213"/>
      <c r="D18" s="213"/>
      <c r="E18" s="213"/>
      <c r="F18" s="213"/>
      <c r="G18" s="213"/>
    </row>
    <row r="19" spans="1:7" x14ac:dyDescent="0.2">
      <c r="A19" s="212"/>
      <c r="B19" s="212"/>
      <c r="C19" s="213"/>
      <c r="D19" s="213"/>
      <c r="E19" s="213"/>
      <c r="F19" s="213"/>
      <c r="G19" s="213"/>
    </row>
    <row r="20" spans="1:7" x14ac:dyDescent="0.2">
      <c r="A20" s="212"/>
      <c r="B20" s="212"/>
      <c r="C20" s="212"/>
      <c r="D20" s="214"/>
      <c r="E20" s="213"/>
      <c r="F20" s="213"/>
      <c r="G20" s="213"/>
    </row>
    <row r="21" spans="1:7" x14ac:dyDescent="0.2">
      <c r="A21" s="212"/>
      <c r="B21" s="212"/>
      <c r="C21" s="213"/>
      <c r="D21" s="213"/>
      <c r="E21" s="213"/>
      <c r="F21" s="213"/>
      <c r="G21" s="213"/>
    </row>
    <row r="22" spans="1:7" x14ac:dyDescent="0.2">
      <c r="A22" s="215"/>
      <c r="B22" s="216"/>
      <c r="C22" s="216"/>
      <c r="D22" s="216"/>
      <c r="E22" s="216"/>
      <c r="F22" s="213"/>
      <c r="G22" s="213"/>
    </row>
    <row r="23" spans="1:7" x14ac:dyDescent="0.2">
      <c r="A23" s="212"/>
      <c r="B23" s="212"/>
      <c r="C23" s="213"/>
      <c r="D23" s="213"/>
      <c r="E23" s="213"/>
      <c r="F23" s="213"/>
      <c r="G23" s="213"/>
    </row>
    <row r="24" spans="1:7" x14ac:dyDescent="0.2">
      <c r="A24" s="217"/>
      <c r="B24" s="218"/>
      <c r="C24" s="219"/>
      <c r="D24" s="219"/>
      <c r="E24" s="219"/>
      <c r="F24" s="213"/>
      <c r="G24" s="214"/>
    </row>
    <row r="25" spans="1:7" x14ac:dyDescent="0.2">
      <c r="A25" s="220"/>
      <c r="B25" s="221"/>
      <c r="C25" s="221"/>
      <c r="D25" s="221"/>
      <c r="E25" s="221"/>
      <c r="F25" s="213"/>
      <c r="G25" s="213"/>
    </row>
    <row r="26" spans="1:7" x14ac:dyDescent="0.2">
      <c r="A26" s="217"/>
      <c r="B26" s="219"/>
      <c r="C26" s="219"/>
      <c r="D26" s="219"/>
      <c r="E26" s="219"/>
      <c r="F26" s="213"/>
      <c r="G26" s="213"/>
    </row>
    <row r="27" spans="1:7" x14ac:dyDescent="0.2">
      <c r="A27" s="220"/>
      <c r="B27" s="221"/>
      <c r="C27" s="221"/>
      <c r="D27" s="221"/>
      <c r="E27" s="221"/>
      <c r="F27" s="213"/>
      <c r="G27" s="213"/>
    </row>
    <row r="28" spans="1:7" x14ac:dyDescent="0.2">
      <c r="A28" s="217"/>
      <c r="B28" s="219"/>
      <c r="C28" s="219"/>
      <c r="D28" s="219"/>
      <c r="E28" s="219"/>
      <c r="F28" s="213"/>
      <c r="G28" s="213"/>
    </row>
    <row r="29" spans="1:7" x14ac:dyDescent="0.2">
      <c r="A29" s="222"/>
      <c r="B29" s="223"/>
      <c r="C29" s="223"/>
      <c r="D29" s="223"/>
      <c r="E29" s="223"/>
      <c r="F29" s="213"/>
      <c r="G29" s="213"/>
    </row>
    <row r="30" spans="1:7" x14ac:dyDescent="0.2">
      <c r="A30" s="212"/>
      <c r="B30" s="212"/>
      <c r="C30" s="213"/>
      <c r="D30" s="213"/>
      <c r="E30" s="213"/>
      <c r="F30" s="213"/>
      <c r="G30" s="213"/>
    </row>
  </sheetData>
  <pageMargins left="0.7" right="0.7" top="0.75" bottom="0.75" header="0.3" footer="0.3"/>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00B050"/>
    <pageSetUpPr fitToPage="1"/>
  </sheetPr>
  <dimension ref="A1:T40"/>
  <sheetViews>
    <sheetView showGridLines="0" workbookViewId="0">
      <selection sqref="A1:G1"/>
    </sheetView>
  </sheetViews>
  <sheetFormatPr defaultRowHeight="12.75" x14ac:dyDescent="0.2"/>
  <cols>
    <col min="1" max="2" width="17.42578125" customWidth="1"/>
    <col min="3" max="3" width="17.42578125" style="58" customWidth="1"/>
    <col min="4" max="4" width="15.42578125" style="58" customWidth="1"/>
    <col min="5" max="5" width="13" style="58" customWidth="1"/>
    <col min="6" max="6" width="9.28515625" style="58" customWidth="1"/>
    <col min="7" max="7" width="11.5703125" style="58" customWidth="1"/>
    <col min="8" max="8" width="8.85546875" style="58" customWidth="1"/>
    <col min="9" max="10" width="9.140625" style="5"/>
    <col min="11" max="11" width="9.5703125" bestFit="1" customWidth="1"/>
    <col min="14" max="14" width="12.28515625" customWidth="1"/>
    <col min="16" max="16" width="13.28515625" customWidth="1"/>
  </cols>
  <sheetData>
    <row r="1" spans="1:20" ht="39.75" customHeight="1" x14ac:dyDescent="0.2">
      <c r="A1" s="243" t="s">
        <v>178</v>
      </c>
      <c r="B1" s="243"/>
      <c r="C1" s="243"/>
      <c r="D1" s="243"/>
      <c r="E1" s="243"/>
      <c r="F1" s="243"/>
      <c r="G1" s="243"/>
    </row>
    <row r="2" spans="1:20" s="19" customFormat="1" ht="17.100000000000001" customHeight="1" x14ac:dyDescent="0.2">
      <c r="A2" s="25"/>
      <c r="C2" s="95"/>
      <c r="D2" s="95"/>
      <c r="E2" s="95"/>
      <c r="F2" s="95"/>
      <c r="G2" s="95"/>
      <c r="H2" s="95"/>
      <c r="I2" s="72"/>
      <c r="J2" s="72"/>
    </row>
    <row r="3" spans="1:20" s="1" customFormat="1" ht="33.75" customHeight="1" x14ac:dyDescent="0.2">
      <c r="A3" s="242" t="s">
        <v>24</v>
      </c>
      <c r="B3" s="242"/>
      <c r="C3" s="83" t="s">
        <v>11</v>
      </c>
      <c r="D3" s="83" t="s">
        <v>9</v>
      </c>
      <c r="E3" s="83" t="s">
        <v>7</v>
      </c>
      <c r="F3" s="83" t="s">
        <v>5</v>
      </c>
      <c r="G3" s="83" t="s">
        <v>8</v>
      </c>
      <c r="H3" s="82" t="s">
        <v>6</v>
      </c>
      <c r="I3" s="5"/>
      <c r="J3" s="5"/>
      <c r="K3"/>
      <c r="L3"/>
      <c r="M3"/>
      <c r="N3"/>
      <c r="O3"/>
      <c r="P3"/>
      <c r="Q3"/>
      <c r="R3"/>
      <c r="S3"/>
      <c r="T3"/>
    </row>
    <row r="4" spans="1:20" s="2" customFormat="1" x14ac:dyDescent="0.2">
      <c r="A4" s="21" t="s">
        <v>0</v>
      </c>
      <c r="B4" s="21" t="s">
        <v>32</v>
      </c>
      <c r="C4" s="72">
        <v>44619.932112672999</v>
      </c>
      <c r="D4" s="72">
        <v>140186.66500000001</v>
      </c>
      <c r="E4" s="72">
        <v>2175007</v>
      </c>
      <c r="F4" s="72">
        <v>6683</v>
      </c>
      <c r="G4" s="62" t="s">
        <v>115</v>
      </c>
      <c r="H4" s="62" t="s">
        <v>115</v>
      </c>
      <c r="I4" s="5"/>
      <c r="J4" s="5"/>
      <c r="K4"/>
      <c r="L4"/>
      <c r="M4"/>
      <c r="N4"/>
      <c r="O4"/>
      <c r="P4"/>
      <c r="Q4"/>
      <c r="R4"/>
      <c r="S4"/>
      <c r="T4"/>
    </row>
    <row r="5" spans="1:20" s="2" customFormat="1" x14ac:dyDescent="0.2">
      <c r="A5" s="21" t="s">
        <v>33</v>
      </c>
      <c r="B5" s="21" t="s">
        <v>34</v>
      </c>
      <c r="C5" s="62">
        <v>47014.5249699466</v>
      </c>
      <c r="D5" s="62">
        <v>138670.503</v>
      </c>
      <c r="E5" s="62">
        <v>2264990</v>
      </c>
      <c r="F5" s="62">
        <v>7256</v>
      </c>
      <c r="G5" s="62" t="s">
        <v>115</v>
      </c>
      <c r="H5" s="62" t="s">
        <v>115</v>
      </c>
      <c r="I5" s="5"/>
      <c r="J5" s="5"/>
      <c r="K5"/>
      <c r="L5"/>
      <c r="M5"/>
      <c r="N5"/>
      <c r="O5"/>
      <c r="P5"/>
      <c r="Q5"/>
      <c r="R5"/>
      <c r="S5"/>
      <c r="T5"/>
    </row>
    <row r="6" spans="1:20" s="2" customFormat="1" x14ac:dyDescent="0.2">
      <c r="A6" s="21" t="s">
        <v>35</v>
      </c>
      <c r="B6" s="21" t="s">
        <v>36</v>
      </c>
      <c r="C6" s="62" t="s">
        <v>115</v>
      </c>
      <c r="D6" s="62" t="s">
        <v>115</v>
      </c>
      <c r="E6" s="62" t="s">
        <v>115</v>
      </c>
      <c r="F6" s="62" t="s">
        <v>115</v>
      </c>
      <c r="G6" s="62"/>
      <c r="H6" s="62"/>
      <c r="I6" s="5"/>
      <c r="J6" s="5"/>
      <c r="K6"/>
      <c r="L6"/>
      <c r="M6"/>
      <c r="N6"/>
      <c r="O6"/>
      <c r="P6"/>
      <c r="Q6"/>
      <c r="R6"/>
      <c r="S6"/>
      <c r="T6"/>
    </row>
    <row r="7" spans="1:20" s="2" customFormat="1" x14ac:dyDescent="0.2">
      <c r="A7" s="21" t="s">
        <v>37</v>
      </c>
      <c r="B7" s="21" t="s">
        <v>38</v>
      </c>
      <c r="C7" s="62">
        <v>5050.0702433506904</v>
      </c>
      <c r="D7" s="62">
        <v>40162.207000000002</v>
      </c>
      <c r="E7" s="62">
        <v>314908</v>
      </c>
      <c r="F7" s="62">
        <v>1916</v>
      </c>
      <c r="G7" s="62"/>
      <c r="H7" s="62"/>
      <c r="I7" s="5"/>
      <c r="J7" s="5"/>
      <c r="K7"/>
      <c r="L7"/>
      <c r="M7"/>
      <c r="N7"/>
      <c r="O7"/>
      <c r="P7"/>
      <c r="Q7"/>
      <c r="R7"/>
      <c r="S7"/>
      <c r="T7"/>
    </row>
    <row r="8" spans="1:20" s="2" customFormat="1" x14ac:dyDescent="0.2">
      <c r="A8" s="21" t="s">
        <v>41</v>
      </c>
      <c r="B8" s="21" t="s">
        <v>42</v>
      </c>
      <c r="C8" s="62">
        <v>153514.589898159</v>
      </c>
      <c r="D8" s="62">
        <v>351633.88299999997</v>
      </c>
      <c r="E8" s="62">
        <v>8179276</v>
      </c>
      <c r="F8" s="62">
        <v>18834</v>
      </c>
      <c r="G8" s="62"/>
      <c r="H8" s="62"/>
      <c r="I8" s="5"/>
      <c r="J8" s="5"/>
      <c r="K8"/>
      <c r="L8"/>
      <c r="M8"/>
      <c r="N8"/>
      <c r="O8"/>
      <c r="P8"/>
      <c r="Q8"/>
      <c r="R8"/>
      <c r="S8"/>
      <c r="T8"/>
    </row>
    <row r="9" spans="1:20" s="2" customFormat="1" x14ac:dyDescent="0.2">
      <c r="A9" s="21" t="s">
        <v>43</v>
      </c>
      <c r="B9" s="21" t="s">
        <v>44</v>
      </c>
      <c r="C9" s="62">
        <v>538235.18725068099</v>
      </c>
      <c r="D9" s="62">
        <v>1736473.8230000001</v>
      </c>
      <c r="E9" s="62">
        <v>32069339</v>
      </c>
      <c r="F9" s="62">
        <v>94982</v>
      </c>
      <c r="G9" s="62">
        <v>4008680</v>
      </c>
      <c r="H9" s="62">
        <v>16859</v>
      </c>
      <c r="I9" s="5"/>
      <c r="J9" s="5"/>
      <c r="K9"/>
      <c r="L9"/>
      <c r="M9"/>
      <c r="N9"/>
      <c r="O9"/>
      <c r="P9"/>
      <c r="Q9"/>
      <c r="R9"/>
      <c r="S9"/>
      <c r="T9"/>
    </row>
    <row r="10" spans="1:20" s="2" customFormat="1" x14ac:dyDescent="0.2">
      <c r="A10" s="21" t="s">
        <v>45</v>
      </c>
      <c r="B10" s="21" t="s">
        <v>46</v>
      </c>
      <c r="C10" s="62">
        <v>371131.06968662201</v>
      </c>
      <c r="D10" s="62">
        <v>1291578.0120000001</v>
      </c>
      <c r="E10" s="62">
        <v>24729472</v>
      </c>
      <c r="F10" s="62">
        <v>84763</v>
      </c>
      <c r="G10" s="62">
        <v>4146770</v>
      </c>
      <c r="H10" s="62">
        <v>16544</v>
      </c>
      <c r="I10" s="5"/>
      <c r="J10" s="5"/>
      <c r="K10"/>
      <c r="L10"/>
      <c r="M10"/>
      <c r="N10"/>
      <c r="O10"/>
      <c r="P10"/>
      <c r="Q10"/>
      <c r="R10"/>
      <c r="S10"/>
      <c r="T10"/>
    </row>
    <row r="11" spans="1:20" s="2" customFormat="1" x14ac:dyDescent="0.2">
      <c r="A11" s="21" t="s">
        <v>47</v>
      </c>
      <c r="B11" s="21" t="s">
        <v>48</v>
      </c>
      <c r="C11" s="62">
        <v>39424.530335627103</v>
      </c>
      <c r="D11" s="62">
        <v>81378.672000000006</v>
      </c>
      <c r="E11" s="62">
        <v>3264350</v>
      </c>
      <c r="F11" s="62">
        <v>5742</v>
      </c>
      <c r="G11" s="62" t="s">
        <v>115</v>
      </c>
      <c r="H11" s="62" t="s">
        <v>115</v>
      </c>
      <c r="I11" s="5"/>
      <c r="J11" s="5"/>
      <c r="K11"/>
      <c r="L11"/>
      <c r="M11"/>
      <c r="N11"/>
      <c r="O11"/>
      <c r="P11"/>
      <c r="Q11"/>
      <c r="R11"/>
      <c r="S11"/>
      <c r="T11"/>
    </row>
    <row r="12" spans="1:20" s="2" customFormat="1" x14ac:dyDescent="0.2">
      <c r="A12" s="21" t="s">
        <v>49</v>
      </c>
      <c r="B12" s="21" t="s">
        <v>50</v>
      </c>
      <c r="C12" s="62" t="s">
        <v>115</v>
      </c>
      <c r="D12" s="62" t="s">
        <v>115</v>
      </c>
      <c r="E12" s="62" t="s">
        <v>115</v>
      </c>
      <c r="F12" s="62" t="s">
        <v>115</v>
      </c>
      <c r="G12" s="62"/>
      <c r="H12" s="62"/>
      <c r="I12" s="5"/>
      <c r="J12" s="5"/>
      <c r="K12"/>
      <c r="L12"/>
      <c r="M12"/>
      <c r="N12"/>
      <c r="O12"/>
      <c r="P12"/>
      <c r="Q12"/>
      <c r="R12"/>
      <c r="S12"/>
      <c r="T12"/>
    </row>
    <row r="13" spans="1:20" s="2" customFormat="1" x14ac:dyDescent="0.2">
      <c r="A13" s="21" t="s">
        <v>51</v>
      </c>
      <c r="B13" s="21" t="s">
        <v>52</v>
      </c>
      <c r="C13" s="62">
        <v>20461.972970488801</v>
      </c>
      <c r="D13" s="72">
        <v>85347.304000000004</v>
      </c>
      <c r="E13" s="62">
        <v>1389644</v>
      </c>
      <c r="F13" s="62">
        <v>4752</v>
      </c>
      <c r="G13" s="62" t="s">
        <v>115</v>
      </c>
      <c r="H13" s="62" t="s">
        <v>115</v>
      </c>
      <c r="I13" s="5"/>
      <c r="J13" s="5"/>
      <c r="K13"/>
      <c r="L13"/>
      <c r="M13"/>
      <c r="N13"/>
      <c r="O13"/>
      <c r="P13"/>
      <c r="Q13"/>
      <c r="R13"/>
      <c r="S13"/>
      <c r="T13"/>
    </row>
    <row r="14" spans="1:20" s="2" customFormat="1" x14ac:dyDescent="0.2">
      <c r="A14" s="21" t="s">
        <v>53</v>
      </c>
      <c r="B14" s="21" t="s">
        <v>54</v>
      </c>
      <c r="C14" s="62">
        <v>217273.48254163601</v>
      </c>
      <c r="D14" s="72">
        <v>954007.89</v>
      </c>
      <c r="E14" s="62">
        <v>13597193</v>
      </c>
      <c r="F14" s="62">
        <v>50274</v>
      </c>
      <c r="G14" s="62">
        <v>7960516</v>
      </c>
      <c r="H14" s="62">
        <v>22291</v>
      </c>
      <c r="I14" s="5"/>
      <c r="J14" s="5"/>
      <c r="K14"/>
      <c r="L14"/>
      <c r="M14"/>
      <c r="N14"/>
      <c r="O14"/>
      <c r="P14"/>
      <c r="Q14"/>
      <c r="R14"/>
      <c r="S14"/>
      <c r="T14"/>
    </row>
    <row r="15" spans="1:20" s="2" customFormat="1" x14ac:dyDescent="0.2">
      <c r="A15" s="21" t="s">
        <v>55</v>
      </c>
      <c r="B15" s="21" t="s">
        <v>56</v>
      </c>
      <c r="C15" s="62">
        <v>28225.003038604402</v>
      </c>
      <c r="D15" s="72">
        <v>83134.231</v>
      </c>
      <c r="E15" s="62">
        <v>1957285</v>
      </c>
      <c r="F15" s="62">
        <v>4304</v>
      </c>
      <c r="G15" s="62" t="s">
        <v>115</v>
      </c>
      <c r="H15" s="62" t="s">
        <v>115</v>
      </c>
      <c r="I15" s="5"/>
      <c r="J15" s="5"/>
      <c r="K15"/>
      <c r="L15"/>
      <c r="M15"/>
      <c r="N15"/>
      <c r="O15"/>
      <c r="P15"/>
      <c r="Q15"/>
      <c r="R15"/>
      <c r="S15"/>
      <c r="T15"/>
    </row>
    <row r="16" spans="1:20" s="2" customFormat="1" x14ac:dyDescent="0.2">
      <c r="A16" s="21" t="s">
        <v>57</v>
      </c>
      <c r="B16" s="21" t="s">
        <v>58</v>
      </c>
      <c r="C16" s="62" t="s">
        <v>115</v>
      </c>
      <c r="D16" s="62" t="s">
        <v>115</v>
      </c>
      <c r="E16" s="62" t="s">
        <v>115</v>
      </c>
      <c r="F16" s="62" t="s">
        <v>115</v>
      </c>
      <c r="G16" s="62"/>
      <c r="H16" s="62"/>
      <c r="I16" s="5"/>
      <c r="J16" s="5"/>
      <c r="K16"/>
      <c r="L16"/>
      <c r="M16"/>
      <c r="N16"/>
      <c r="O16"/>
      <c r="P16"/>
      <c r="Q16"/>
      <c r="R16"/>
      <c r="S16"/>
      <c r="T16"/>
    </row>
    <row r="17" spans="1:20" s="2" customFormat="1" x14ac:dyDescent="0.2">
      <c r="A17" s="21" t="s">
        <v>59</v>
      </c>
      <c r="B17" s="21" t="s">
        <v>60</v>
      </c>
      <c r="C17" s="62">
        <v>13798.487857816801</v>
      </c>
      <c r="D17" s="62">
        <v>71654.395999999993</v>
      </c>
      <c r="E17" s="62">
        <v>773226</v>
      </c>
      <c r="F17" s="62">
        <v>3286</v>
      </c>
      <c r="G17" s="62"/>
      <c r="H17" s="62"/>
      <c r="I17" s="5"/>
      <c r="J17" s="5"/>
      <c r="K17"/>
      <c r="L17"/>
      <c r="M17"/>
      <c r="N17"/>
      <c r="O17"/>
      <c r="P17"/>
      <c r="Q17"/>
      <c r="R17"/>
      <c r="S17"/>
      <c r="T17"/>
    </row>
    <row r="18" spans="1:20" s="2" customFormat="1" x14ac:dyDescent="0.2">
      <c r="A18" s="21" t="s">
        <v>61</v>
      </c>
      <c r="B18" s="21" t="s">
        <v>62</v>
      </c>
      <c r="C18" s="62" t="s">
        <v>115</v>
      </c>
      <c r="D18" s="62" t="s">
        <v>115</v>
      </c>
      <c r="E18" s="62" t="s">
        <v>115</v>
      </c>
      <c r="F18" s="62" t="s">
        <v>115</v>
      </c>
      <c r="G18" s="62"/>
      <c r="H18" s="62"/>
      <c r="I18" s="5"/>
      <c r="J18" s="5"/>
      <c r="K18"/>
      <c r="L18"/>
      <c r="M18"/>
      <c r="N18"/>
      <c r="O18"/>
      <c r="P18"/>
      <c r="Q18"/>
      <c r="R18"/>
      <c r="S18"/>
      <c r="T18"/>
    </row>
    <row r="19" spans="1:20" s="2" customFormat="1" x14ac:dyDescent="0.2">
      <c r="A19" s="21" t="s">
        <v>63</v>
      </c>
      <c r="B19" s="21" t="s">
        <v>64</v>
      </c>
      <c r="C19" s="62">
        <v>46499.414295010902</v>
      </c>
      <c r="D19" s="62">
        <v>140549.101</v>
      </c>
      <c r="E19" s="62">
        <v>2396454</v>
      </c>
      <c r="F19" s="62">
        <v>6832</v>
      </c>
      <c r="G19" s="62" t="s">
        <v>115</v>
      </c>
      <c r="H19" s="62" t="s">
        <v>115</v>
      </c>
      <c r="I19" s="5"/>
      <c r="J19" s="5"/>
      <c r="K19"/>
      <c r="L19"/>
      <c r="M19"/>
      <c r="N19"/>
      <c r="O19"/>
      <c r="P19"/>
      <c r="Q19"/>
      <c r="R19"/>
      <c r="S19"/>
      <c r="T19"/>
    </row>
    <row r="20" spans="1:20" s="2" customFormat="1" x14ac:dyDescent="0.2">
      <c r="A20" s="21" t="s">
        <v>65</v>
      </c>
      <c r="B20" s="21" t="s">
        <v>66</v>
      </c>
      <c r="C20" s="62">
        <v>31931.8733365628</v>
      </c>
      <c r="D20" s="62">
        <v>137643.48699999999</v>
      </c>
      <c r="E20" s="62">
        <v>1801751</v>
      </c>
      <c r="F20" s="62">
        <v>8080</v>
      </c>
      <c r="G20" s="62" t="s">
        <v>115</v>
      </c>
      <c r="H20" s="62" t="s">
        <v>115</v>
      </c>
      <c r="I20" s="5"/>
      <c r="J20" s="5"/>
      <c r="K20"/>
      <c r="L20"/>
      <c r="M20"/>
      <c r="N20"/>
      <c r="O20"/>
      <c r="P20"/>
      <c r="Q20"/>
      <c r="R20"/>
      <c r="S20"/>
      <c r="T20"/>
    </row>
    <row r="21" spans="1:20" s="2" customFormat="1" x14ac:dyDescent="0.2">
      <c r="A21" s="21" t="s">
        <v>67</v>
      </c>
      <c r="B21" s="21" t="s">
        <v>68</v>
      </c>
      <c r="C21" s="62" t="s">
        <v>115</v>
      </c>
      <c r="D21" s="62" t="s">
        <v>115</v>
      </c>
      <c r="E21" s="62" t="s">
        <v>115</v>
      </c>
      <c r="F21" s="62" t="s">
        <v>115</v>
      </c>
      <c r="G21" s="62"/>
      <c r="H21" s="62"/>
      <c r="I21" s="5"/>
      <c r="J21" s="5"/>
      <c r="K21"/>
      <c r="L21"/>
      <c r="M21"/>
      <c r="N21"/>
      <c r="O21"/>
      <c r="P21"/>
      <c r="Q21"/>
      <c r="R21"/>
      <c r="S21"/>
      <c r="T21"/>
    </row>
    <row r="22" spans="1:20" s="2" customFormat="1" x14ac:dyDescent="0.2">
      <c r="A22" s="21" t="s">
        <v>69</v>
      </c>
      <c r="B22" s="21" t="s">
        <v>70</v>
      </c>
      <c r="C22" s="62">
        <v>26281.0975641767</v>
      </c>
      <c r="D22" s="62">
        <v>80088.356</v>
      </c>
      <c r="E22" s="62">
        <v>1784723</v>
      </c>
      <c r="F22" s="62">
        <v>5060</v>
      </c>
      <c r="G22" s="62">
        <v>631503</v>
      </c>
      <c r="H22" s="62">
        <v>1631</v>
      </c>
      <c r="I22" s="5"/>
      <c r="J22" s="5"/>
      <c r="K22"/>
      <c r="L22"/>
      <c r="M22"/>
      <c r="N22"/>
      <c r="O22"/>
      <c r="P22"/>
      <c r="Q22"/>
      <c r="R22"/>
      <c r="S22"/>
      <c r="T22"/>
    </row>
    <row r="23" spans="1:20" s="2" customFormat="1" x14ac:dyDescent="0.2">
      <c r="A23" s="21" t="s">
        <v>92</v>
      </c>
      <c r="B23" s="21" t="s">
        <v>114</v>
      </c>
      <c r="C23" s="62" t="s">
        <v>115</v>
      </c>
      <c r="D23" s="62" t="s">
        <v>115</v>
      </c>
      <c r="E23" s="62" t="s">
        <v>115</v>
      </c>
      <c r="F23" s="62" t="s">
        <v>115</v>
      </c>
      <c r="G23" s="62"/>
      <c r="H23" s="62"/>
      <c r="I23" s="5"/>
      <c r="J23" s="5"/>
      <c r="K23"/>
      <c r="L23"/>
      <c r="M23"/>
      <c r="N23"/>
      <c r="O23"/>
      <c r="P23"/>
      <c r="Q23"/>
      <c r="R23"/>
      <c r="S23"/>
      <c r="T23"/>
    </row>
    <row r="24" spans="1:20" s="2" customFormat="1" x14ac:dyDescent="0.2">
      <c r="A24" s="21" t="s">
        <v>71</v>
      </c>
      <c r="B24" s="21" t="s">
        <v>72</v>
      </c>
      <c r="C24" s="62">
        <v>160165.569207205</v>
      </c>
      <c r="D24" s="62">
        <v>463475.94500000001</v>
      </c>
      <c r="E24" s="62">
        <v>9591379</v>
      </c>
      <c r="F24" s="62">
        <v>30973</v>
      </c>
      <c r="G24" s="62">
        <v>2308419</v>
      </c>
      <c r="H24" s="62">
        <v>8113</v>
      </c>
      <c r="I24" s="5"/>
      <c r="J24" s="5"/>
      <c r="K24"/>
      <c r="L24"/>
      <c r="M24"/>
      <c r="N24"/>
      <c r="O24"/>
      <c r="P24"/>
      <c r="Q24"/>
      <c r="R24"/>
      <c r="S24"/>
      <c r="T24"/>
    </row>
    <row r="25" spans="1:20" s="2" customFormat="1" x14ac:dyDescent="0.2">
      <c r="A25" s="21" t="s">
        <v>73</v>
      </c>
      <c r="B25" s="21" t="s">
        <v>74</v>
      </c>
      <c r="C25" s="62">
        <v>706007.22771961498</v>
      </c>
      <c r="D25" s="62">
        <v>2289794.1719999998</v>
      </c>
      <c r="E25" s="62">
        <v>44765967</v>
      </c>
      <c r="F25" s="62">
        <v>136007</v>
      </c>
      <c r="G25" s="62">
        <v>18564732</v>
      </c>
      <c r="H25" s="62">
        <v>66901</v>
      </c>
      <c r="I25" s="5"/>
      <c r="J25" s="5"/>
      <c r="K25"/>
      <c r="L25"/>
      <c r="M25"/>
      <c r="N25"/>
      <c r="O25"/>
      <c r="P25"/>
      <c r="Q25"/>
      <c r="R25"/>
      <c r="S25"/>
      <c r="T25"/>
    </row>
    <row r="26" spans="1:20" s="2" customFormat="1" x14ac:dyDescent="0.2">
      <c r="A26" s="21" t="s">
        <v>75</v>
      </c>
      <c r="B26" s="21" t="s">
        <v>76</v>
      </c>
      <c r="C26" s="62">
        <v>552563.57400697202</v>
      </c>
      <c r="D26" s="62">
        <v>1706724.5109999999</v>
      </c>
      <c r="E26" s="62">
        <v>30923857</v>
      </c>
      <c r="F26" s="62">
        <v>91659</v>
      </c>
      <c r="G26" s="62">
        <v>7296109</v>
      </c>
      <c r="H26" s="62">
        <v>18855</v>
      </c>
      <c r="I26" s="5"/>
      <c r="J26" s="5"/>
      <c r="K26"/>
      <c r="L26"/>
      <c r="M26"/>
      <c r="N26"/>
      <c r="O26"/>
      <c r="P26"/>
      <c r="Q26"/>
      <c r="R26"/>
      <c r="S26"/>
      <c r="T26"/>
    </row>
    <row r="27" spans="1:20" s="2" customFormat="1" x14ac:dyDescent="0.2">
      <c r="A27" s="21" t="s">
        <v>77</v>
      </c>
      <c r="B27" s="21" t="s">
        <v>78</v>
      </c>
      <c r="C27" s="62">
        <v>7017.8793442780598</v>
      </c>
      <c r="D27" s="62">
        <v>29697.11</v>
      </c>
      <c r="E27" s="62">
        <v>1237158</v>
      </c>
      <c r="F27" s="62">
        <v>2124</v>
      </c>
      <c r="G27" s="62"/>
      <c r="H27" s="62"/>
      <c r="I27" s="5"/>
      <c r="J27" s="5"/>
      <c r="K27"/>
      <c r="L27"/>
      <c r="M27"/>
      <c r="N27"/>
      <c r="O27"/>
      <c r="P27"/>
      <c r="Q27"/>
      <c r="R27"/>
      <c r="S27"/>
      <c r="T27"/>
    </row>
    <row r="28" spans="1:20" s="2" customFormat="1" x14ac:dyDescent="0.2">
      <c r="A28" s="21" t="s">
        <v>79</v>
      </c>
      <c r="B28" s="21" t="s">
        <v>80</v>
      </c>
      <c r="C28" s="62">
        <v>29452.130129714002</v>
      </c>
      <c r="D28" s="62">
        <v>53156.881000000001</v>
      </c>
      <c r="E28" s="62">
        <v>1576354</v>
      </c>
      <c r="F28" s="62">
        <v>2968</v>
      </c>
      <c r="G28" s="62"/>
      <c r="H28" s="62"/>
      <c r="I28" s="5"/>
      <c r="J28" s="5"/>
      <c r="K28"/>
      <c r="L28"/>
      <c r="M28"/>
      <c r="N28"/>
      <c r="O28"/>
      <c r="P28"/>
      <c r="Q28"/>
      <c r="R28"/>
      <c r="S28"/>
      <c r="T28"/>
    </row>
    <row r="29" spans="1:20" s="2" customFormat="1" x14ac:dyDescent="0.2">
      <c r="A29" s="21" t="s">
        <v>93</v>
      </c>
      <c r="B29" s="21" t="s">
        <v>112</v>
      </c>
      <c r="C29" s="62">
        <v>9540.9259706242392</v>
      </c>
      <c r="D29" s="62">
        <v>44033.237999999998</v>
      </c>
      <c r="E29" s="62">
        <v>703038</v>
      </c>
      <c r="F29" s="62">
        <v>3074</v>
      </c>
      <c r="G29" s="62"/>
      <c r="H29" s="62"/>
      <c r="I29" s="5"/>
      <c r="J29" s="5"/>
      <c r="K29"/>
      <c r="L29"/>
      <c r="M29"/>
      <c r="N29"/>
      <c r="O29"/>
      <c r="P29"/>
      <c r="Q29"/>
      <c r="R29"/>
      <c r="S29"/>
      <c r="T29"/>
    </row>
    <row r="30" spans="1:20" s="2" customFormat="1" x14ac:dyDescent="0.2">
      <c r="A30" s="21" t="s">
        <v>83</v>
      </c>
      <c r="B30" s="21" t="s">
        <v>84</v>
      </c>
      <c r="C30" s="62" t="s">
        <v>115</v>
      </c>
      <c r="D30" s="62" t="s">
        <v>115</v>
      </c>
      <c r="E30" s="62" t="s">
        <v>115</v>
      </c>
      <c r="F30" s="62" t="s">
        <v>115</v>
      </c>
      <c r="G30" s="62" t="s">
        <v>115</v>
      </c>
      <c r="H30" s="62" t="s">
        <v>115</v>
      </c>
      <c r="I30" s="5"/>
      <c r="J30" s="5"/>
      <c r="K30"/>
      <c r="L30"/>
      <c r="M30"/>
      <c r="N30"/>
      <c r="O30"/>
      <c r="P30"/>
      <c r="Q30"/>
      <c r="R30"/>
      <c r="S30"/>
      <c r="T30"/>
    </row>
    <row r="31" spans="1:20" s="2" customFormat="1" x14ac:dyDescent="0.2">
      <c r="A31" s="21" t="s">
        <v>85</v>
      </c>
      <c r="B31" s="21" t="s">
        <v>86</v>
      </c>
      <c r="C31" s="62">
        <v>11594.3041014584</v>
      </c>
      <c r="D31" s="62">
        <v>49050.601999999999</v>
      </c>
      <c r="E31" s="62">
        <v>995651</v>
      </c>
      <c r="F31" s="62">
        <v>3149</v>
      </c>
      <c r="G31" s="62" t="s">
        <v>115</v>
      </c>
      <c r="H31" s="62" t="s">
        <v>115</v>
      </c>
      <c r="I31" s="5"/>
      <c r="J31" s="5"/>
      <c r="K31"/>
      <c r="L31"/>
      <c r="M31"/>
      <c r="N31"/>
      <c r="O31"/>
      <c r="P31"/>
      <c r="Q31"/>
      <c r="R31"/>
      <c r="S31"/>
      <c r="T31"/>
    </row>
    <row r="32" spans="1:20" s="2" customFormat="1" x14ac:dyDescent="0.2">
      <c r="A32" s="21" t="s">
        <v>94</v>
      </c>
      <c r="B32" s="21" t="s">
        <v>113</v>
      </c>
      <c r="C32" s="62" t="s">
        <v>115</v>
      </c>
      <c r="D32" s="62" t="s">
        <v>115</v>
      </c>
      <c r="E32" s="62" t="s">
        <v>115</v>
      </c>
      <c r="F32" s="62" t="s">
        <v>115</v>
      </c>
      <c r="G32" s="62"/>
      <c r="H32" s="62"/>
      <c r="I32" s="5"/>
      <c r="J32" s="5"/>
      <c r="K32"/>
      <c r="L32"/>
      <c r="M32"/>
      <c r="N32"/>
      <c r="O32"/>
      <c r="P32"/>
      <c r="Q32"/>
      <c r="R32"/>
      <c r="S32"/>
      <c r="T32"/>
    </row>
    <row r="33" spans="1:20" s="2" customFormat="1" x14ac:dyDescent="0.2">
      <c r="A33" s="21" t="s">
        <v>87</v>
      </c>
      <c r="B33" s="21" t="s">
        <v>180</v>
      </c>
      <c r="C33" s="62">
        <v>4836.0678700073004</v>
      </c>
      <c r="D33" s="62">
        <v>34141.021000000001</v>
      </c>
      <c r="E33" s="62">
        <v>297678</v>
      </c>
      <c r="F33" s="62">
        <v>1899</v>
      </c>
      <c r="G33" s="62" t="s">
        <v>115</v>
      </c>
      <c r="H33" s="62" t="s">
        <v>115</v>
      </c>
      <c r="I33" s="5"/>
      <c r="J33" s="5"/>
      <c r="K33"/>
      <c r="L33"/>
      <c r="M33"/>
      <c r="N33"/>
      <c r="O33"/>
      <c r="P33"/>
      <c r="Q33"/>
      <c r="R33"/>
      <c r="S33"/>
      <c r="T33"/>
    </row>
    <row r="34" spans="1:20" s="2" customFormat="1" x14ac:dyDescent="0.2">
      <c r="A34" s="21"/>
      <c r="B34" s="21"/>
      <c r="C34" s="62"/>
      <c r="D34" s="62"/>
      <c r="E34" s="62"/>
      <c r="F34" s="62"/>
      <c r="G34" s="62"/>
      <c r="H34" s="62"/>
      <c r="I34" s="5"/>
      <c r="J34" s="5"/>
      <c r="K34"/>
      <c r="L34"/>
      <c r="M34"/>
      <c r="N34"/>
      <c r="O34"/>
      <c r="P34"/>
      <c r="Q34"/>
      <c r="R34"/>
      <c r="S34"/>
      <c r="T34"/>
    </row>
    <row r="35" spans="1:20" s="9" customFormat="1" x14ac:dyDescent="0.2">
      <c r="A35" s="22" t="s">
        <v>1</v>
      </c>
      <c r="B35" s="22"/>
      <c r="C35" s="67">
        <v>3088244.3561494444</v>
      </c>
      <c r="D35" s="67">
        <v>10071519.112999996</v>
      </c>
      <c r="E35" s="67">
        <v>188405298</v>
      </c>
      <c r="F35" s="67">
        <v>579394</v>
      </c>
      <c r="G35" s="67">
        <v>45786694</v>
      </c>
      <c r="H35" s="67">
        <v>154454</v>
      </c>
      <c r="I35" s="5"/>
      <c r="J35" s="5"/>
      <c r="K35"/>
      <c r="L35"/>
      <c r="M35"/>
      <c r="N35"/>
      <c r="O35"/>
      <c r="P35"/>
      <c r="Q35"/>
      <c r="R35"/>
      <c r="S35"/>
      <c r="T35"/>
    </row>
    <row r="36" spans="1:20" s="2" customFormat="1" x14ac:dyDescent="0.2">
      <c r="A36" s="21"/>
      <c r="B36" s="21"/>
      <c r="C36" s="62"/>
      <c r="D36" s="62"/>
      <c r="E36" s="62"/>
      <c r="F36" s="62"/>
      <c r="G36" s="62"/>
      <c r="H36" s="62"/>
      <c r="I36" s="5"/>
      <c r="J36" s="5"/>
      <c r="K36"/>
      <c r="L36"/>
      <c r="M36"/>
      <c r="N36"/>
      <c r="O36"/>
      <c r="P36"/>
      <c r="Q36"/>
      <c r="R36"/>
      <c r="S36"/>
      <c r="T36"/>
    </row>
    <row r="37" spans="1:20" s="2" customFormat="1" ht="27.75" customHeight="1" thickBot="1" x14ac:dyDescent="0.25">
      <c r="A37" s="27" t="s">
        <v>2</v>
      </c>
      <c r="B37" s="27"/>
      <c r="C37" s="102"/>
      <c r="D37" s="66">
        <v>287249.53700000001</v>
      </c>
      <c r="E37" s="66"/>
      <c r="F37" s="66">
        <v>14455</v>
      </c>
      <c r="G37" s="66"/>
      <c r="H37" s="66">
        <v>2259</v>
      </c>
      <c r="I37" s="5"/>
      <c r="J37" s="5"/>
      <c r="K37"/>
      <c r="L37"/>
      <c r="M37"/>
      <c r="N37"/>
      <c r="O37"/>
      <c r="P37"/>
      <c r="Q37"/>
      <c r="R37"/>
      <c r="S37"/>
      <c r="T37"/>
    </row>
    <row r="38" spans="1:20" x14ac:dyDescent="0.2">
      <c r="A38" s="69" t="s">
        <v>160</v>
      </c>
      <c r="B38" s="19"/>
      <c r="F38" s="103"/>
      <c r="G38" s="103"/>
      <c r="H38" s="103"/>
    </row>
    <row r="39" spans="1:20" x14ac:dyDescent="0.2">
      <c r="A39" s="24"/>
    </row>
    <row r="40" spans="1:20" x14ac:dyDescent="0.2">
      <c r="A40" s="25"/>
    </row>
  </sheetData>
  <mergeCells count="2">
    <mergeCell ref="A1:G1"/>
    <mergeCell ref="A3:B3"/>
  </mergeCells>
  <pageMargins left="0.7" right="0.7" top="0.75" bottom="0.75" header="0.3" footer="0.3"/>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00B050"/>
    <pageSetUpPr fitToPage="1"/>
  </sheetPr>
  <dimension ref="A1:S41"/>
  <sheetViews>
    <sheetView showGridLines="0" workbookViewId="0">
      <selection sqref="A1:H1"/>
    </sheetView>
  </sheetViews>
  <sheetFormatPr defaultRowHeight="12.75" x14ac:dyDescent="0.2"/>
  <cols>
    <col min="1" max="2" width="17.42578125" customWidth="1"/>
    <col min="3" max="4" width="17.42578125" style="58" customWidth="1"/>
    <col min="5" max="5" width="11.28515625" style="58" customWidth="1"/>
    <col min="6" max="6" width="10.42578125" style="58" customWidth="1"/>
    <col min="7" max="7" width="11.5703125" style="58" customWidth="1"/>
    <col min="8" max="8" width="10" style="58" customWidth="1"/>
    <col min="9" max="13" width="9.140625" style="3"/>
    <col min="14" max="14" width="16.28515625" style="3" customWidth="1"/>
    <col min="15" max="15" width="9.140625" style="3"/>
  </cols>
  <sheetData>
    <row r="1" spans="1:19" s="19" customFormat="1" ht="42" customHeight="1" x14ac:dyDescent="0.2">
      <c r="A1" s="243" t="s">
        <v>179</v>
      </c>
      <c r="B1" s="243"/>
      <c r="C1" s="243"/>
      <c r="D1" s="243"/>
      <c r="E1" s="243"/>
      <c r="F1" s="243"/>
      <c r="G1" s="243"/>
      <c r="H1" s="243"/>
      <c r="I1" s="3"/>
      <c r="J1" s="3"/>
      <c r="K1" s="3"/>
      <c r="L1" s="3"/>
      <c r="M1" s="3"/>
      <c r="N1" s="3"/>
      <c r="O1" s="3"/>
    </row>
    <row r="3" spans="1:19" s="1" customFormat="1" ht="45" x14ac:dyDescent="0.2">
      <c r="A3" s="242" t="s">
        <v>25</v>
      </c>
      <c r="B3" s="242"/>
      <c r="C3" s="82" t="s">
        <v>11</v>
      </c>
      <c r="D3" s="82" t="s">
        <v>9</v>
      </c>
      <c r="E3" s="82" t="s">
        <v>7</v>
      </c>
      <c r="F3" s="82" t="s">
        <v>5</v>
      </c>
      <c r="G3" s="82" t="s">
        <v>8</v>
      </c>
      <c r="H3" s="82" t="s">
        <v>6</v>
      </c>
      <c r="I3" s="3"/>
      <c r="J3" s="3"/>
      <c r="K3" s="3"/>
      <c r="L3" s="3"/>
      <c r="M3" s="3"/>
      <c r="N3" s="3"/>
      <c r="O3" s="3"/>
    </row>
    <row r="4" spans="1:19" s="2" customFormat="1" ht="11.25" x14ac:dyDescent="0.2">
      <c r="A4" s="21" t="s">
        <v>0</v>
      </c>
      <c r="B4" s="21" t="s">
        <v>32</v>
      </c>
      <c r="C4" s="62">
        <v>44635.823287278501</v>
      </c>
      <c r="D4" s="62">
        <v>127436.909</v>
      </c>
      <c r="E4" s="62">
        <v>2480137</v>
      </c>
      <c r="F4" s="62">
        <v>7037</v>
      </c>
      <c r="G4" s="62" t="s">
        <v>116</v>
      </c>
      <c r="H4" s="62" t="s">
        <v>116</v>
      </c>
      <c r="I4" s="3"/>
      <c r="J4" s="3"/>
      <c r="K4" s="3"/>
      <c r="L4" s="3"/>
      <c r="M4" s="3"/>
      <c r="N4" s="3"/>
      <c r="O4" s="3"/>
    </row>
    <row r="5" spans="1:19" s="2" customFormat="1" ht="11.25" x14ac:dyDescent="0.2">
      <c r="A5" s="2" t="s">
        <v>33</v>
      </c>
      <c r="B5" s="21" t="s">
        <v>34</v>
      </c>
      <c r="C5" s="62">
        <v>23399.7050355026</v>
      </c>
      <c r="D5" s="62">
        <v>79109.900999999998</v>
      </c>
      <c r="E5" s="62">
        <v>1378864</v>
      </c>
      <c r="F5" s="62">
        <v>3847</v>
      </c>
      <c r="G5" s="62" t="s">
        <v>116</v>
      </c>
      <c r="H5" s="62" t="s">
        <v>116</v>
      </c>
      <c r="I5" s="3"/>
      <c r="J5" s="3"/>
      <c r="K5" s="62"/>
      <c r="L5" s="62"/>
      <c r="M5" s="62"/>
      <c r="N5" s="62"/>
      <c r="O5" s="62"/>
      <c r="P5" s="62"/>
      <c r="Q5" s="62"/>
      <c r="R5" s="60"/>
      <c r="S5" s="60"/>
    </row>
    <row r="6" spans="1:19" s="2" customFormat="1" ht="11.25" x14ac:dyDescent="0.2">
      <c r="A6" s="2" t="s">
        <v>35</v>
      </c>
      <c r="B6" s="21" t="s">
        <v>36</v>
      </c>
      <c r="C6" s="62" t="s">
        <v>116</v>
      </c>
      <c r="D6" s="62" t="s">
        <v>116</v>
      </c>
      <c r="E6" s="62" t="s">
        <v>116</v>
      </c>
      <c r="F6" s="62" t="s">
        <v>116</v>
      </c>
      <c r="G6" s="62"/>
      <c r="H6" s="62"/>
      <c r="I6" s="3"/>
      <c r="J6" s="3"/>
      <c r="K6" s="62"/>
      <c r="L6" s="62"/>
      <c r="M6" s="62"/>
      <c r="N6" s="62"/>
      <c r="O6" s="62"/>
      <c r="P6" s="62"/>
      <c r="Q6" s="62"/>
      <c r="R6" s="60"/>
      <c r="S6" s="60"/>
    </row>
    <row r="7" spans="1:19" s="2" customFormat="1" ht="11.25" x14ac:dyDescent="0.2">
      <c r="A7" s="2" t="s">
        <v>37</v>
      </c>
      <c r="B7" s="21" t="s">
        <v>38</v>
      </c>
      <c r="C7" s="62">
        <v>8820.3230173592601</v>
      </c>
      <c r="D7" s="62">
        <v>24088.303</v>
      </c>
      <c r="E7" s="62">
        <v>541266</v>
      </c>
      <c r="F7" s="62">
        <v>1310</v>
      </c>
      <c r="G7" s="62"/>
      <c r="H7" s="62"/>
      <c r="I7" s="3"/>
      <c r="J7" s="3"/>
      <c r="K7" s="62"/>
      <c r="L7" s="62"/>
      <c r="M7" s="62"/>
      <c r="N7" s="62"/>
      <c r="O7" s="62"/>
      <c r="P7" s="62"/>
      <c r="Q7" s="62"/>
      <c r="R7" s="60"/>
      <c r="S7" s="60"/>
    </row>
    <row r="8" spans="1:19" s="2" customFormat="1" ht="11.25" x14ac:dyDescent="0.2">
      <c r="A8" s="2" t="s">
        <v>41</v>
      </c>
      <c r="B8" s="21" t="s">
        <v>42</v>
      </c>
      <c r="C8" s="62">
        <v>91380.657185185395</v>
      </c>
      <c r="D8" s="62">
        <v>238940.908</v>
      </c>
      <c r="E8" s="62">
        <v>5835006</v>
      </c>
      <c r="F8" s="62">
        <v>15052</v>
      </c>
      <c r="G8" s="62" t="s">
        <v>116</v>
      </c>
      <c r="H8" s="62" t="s">
        <v>116</v>
      </c>
      <c r="I8" s="3"/>
      <c r="J8" s="3"/>
      <c r="K8" s="62"/>
      <c r="L8" s="62"/>
      <c r="M8" s="62"/>
      <c r="N8" s="62"/>
      <c r="O8" s="62"/>
      <c r="P8" s="62"/>
      <c r="Q8" s="62"/>
      <c r="R8" s="60"/>
      <c r="S8" s="60"/>
    </row>
    <row r="9" spans="1:19" s="2" customFormat="1" ht="11.25" x14ac:dyDescent="0.2">
      <c r="A9" s="2" t="s">
        <v>43</v>
      </c>
      <c r="B9" s="21" t="s">
        <v>44</v>
      </c>
      <c r="C9" s="62">
        <v>360458.61329039303</v>
      </c>
      <c r="D9" s="62">
        <v>1483011.865</v>
      </c>
      <c r="E9" s="62">
        <v>26868070</v>
      </c>
      <c r="F9" s="62">
        <v>93466</v>
      </c>
      <c r="G9" s="62">
        <v>1139640</v>
      </c>
      <c r="H9" s="62">
        <v>4137</v>
      </c>
      <c r="I9" s="3"/>
      <c r="J9" s="3"/>
      <c r="K9" s="62"/>
      <c r="L9" s="62"/>
      <c r="M9" s="62"/>
      <c r="N9" s="62"/>
      <c r="O9" s="62"/>
      <c r="P9" s="62"/>
      <c r="Q9" s="62"/>
      <c r="R9" s="60"/>
      <c r="S9" s="60"/>
    </row>
    <row r="10" spans="1:19" s="2" customFormat="1" ht="11.25" x14ac:dyDescent="0.2">
      <c r="A10" s="2" t="s">
        <v>45</v>
      </c>
      <c r="B10" s="21" t="s">
        <v>46</v>
      </c>
      <c r="C10" s="62">
        <v>453292.832988874</v>
      </c>
      <c r="D10" s="62">
        <v>1703051.8160000001</v>
      </c>
      <c r="E10" s="62">
        <v>28599427</v>
      </c>
      <c r="F10" s="62">
        <v>103096</v>
      </c>
      <c r="G10" s="62">
        <v>3261466</v>
      </c>
      <c r="H10" s="62">
        <v>13020</v>
      </c>
      <c r="I10" s="3"/>
      <c r="J10" s="3"/>
      <c r="K10" s="62"/>
      <c r="L10" s="62"/>
      <c r="M10" s="62"/>
      <c r="N10" s="62"/>
      <c r="O10" s="62"/>
      <c r="P10" s="62"/>
      <c r="Q10" s="62"/>
      <c r="R10" s="60"/>
      <c r="S10" s="60"/>
    </row>
    <row r="11" spans="1:19" s="2" customFormat="1" ht="11.25" x14ac:dyDescent="0.2">
      <c r="A11" s="2" t="s">
        <v>47</v>
      </c>
      <c r="B11" s="21" t="s">
        <v>48</v>
      </c>
      <c r="C11" s="62">
        <v>48373.458195766303</v>
      </c>
      <c r="D11" s="62">
        <v>87540</v>
      </c>
      <c r="E11" s="62">
        <v>4195620</v>
      </c>
      <c r="F11" s="62">
        <v>6801</v>
      </c>
      <c r="G11" s="62" t="s">
        <v>116</v>
      </c>
      <c r="H11" s="62" t="s">
        <v>116</v>
      </c>
      <c r="I11" s="3"/>
      <c r="J11" s="3"/>
      <c r="K11" s="62"/>
      <c r="L11" s="62"/>
      <c r="M11" s="62"/>
      <c r="N11" s="62"/>
      <c r="O11" s="62"/>
      <c r="P11" s="62"/>
      <c r="Q11" s="62"/>
      <c r="R11" s="60"/>
      <c r="S11" s="60"/>
    </row>
    <row r="12" spans="1:19" s="2" customFormat="1" ht="11.25" x14ac:dyDescent="0.2">
      <c r="A12" s="2" t="s">
        <v>51</v>
      </c>
      <c r="B12" s="21" t="s">
        <v>52</v>
      </c>
      <c r="C12" s="62">
        <v>50607.517522007103</v>
      </c>
      <c r="D12" s="62">
        <v>214356.29699999999</v>
      </c>
      <c r="E12" s="62">
        <v>2464330</v>
      </c>
      <c r="F12" s="62">
        <v>11052</v>
      </c>
      <c r="G12" s="62"/>
      <c r="H12" s="62"/>
      <c r="I12" s="3"/>
      <c r="J12" s="3"/>
      <c r="K12" s="62"/>
      <c r="L12" s="62"/>
      <c r="M12" s="62"/>
      <c r="N12" s="62"/>
      <c r="O12" s="62"/>
      <c r="P12" s="62"/>
      <c r="Q12" s="62"/>
      <c r="R12" s="60"/>
      <c r="S12" s="60"/>
    </row>
    <row r="13" spans="1:19" s="2" customFormat="1" ht="11.25" x14ac:dyDescent="0.2">
      <c r="A13" s="2" t="s">
        <v>53</v>
      </c>
      <c r="B13" s="21" t="s">
        <v>54</v>
      </c>
      <c r="C13" s="62">
        <v>574528.88540790498</v>
      </c>
      <c r="D13" s="62">
        <v>1849436.5379999999</v>
      </c>
      <c r="E13" s="62">
        <v>21253613</v>
      </c>
      <c r="F13" s="62">
        <v>65288</v>
      </c>
      <c r="G13" s="62">
        <v>656723</v>
      </c>
      <c r="H13" s="62">
        <v>3131</v>
      </c>
      <c r="I13" s="3"/>
      <c r="J13" s="3"/>
      <c r="K13" s="62"/>
      <c r="L13" s="62"/>
      <c r="M13" s="62"/>
      <c r="N13" s="62"/>
      <c r="O13" s="62"/>
      <c r="P13" s="62"/>
      <c r="Q13" s="62"/>
      <c r="R13" s="60"/>
      <c r="S13" s="60"/>
    </row>
    <row r="14" spans="1:19" s="2" customFormat="1" ht="11.25" x14ac:dyDescent="0.2">
      <c r="A14" s="2" t="s">
        <v>55</v>
      </c>
      <c r="B14" s="21" t="s">
        <v>56</v>
      </c>
      <c r="C14" s="62">
        <v>13009.425459206201</v>
      </c>
      <c r="D14" s="62">
        <v>63428.684999999998</v>
      </c>
      <c r="E14" s="62">
        <v>1965244</v>
      </c>
      <c r="F14" s="62">
        <v>4210</v>
      </c>
      <c r="G14" s="62"/>
      <c r="H14" s="62"/>
      <c r="I14" s="3"/>
      <c r="J14" s="3"/>
      <c r="K14" s="62"/>
      <c r="L14" s="62"/>
      <c r="M14" s="62"/>
      <c r="N14" s="62"/>
      <c r="O14" s="62"/>
      <c r="P14" s="62"/>
      <c r="Q14" s="62"/>
      <c r="R14" s="60"/>
      <c r="S14" s="60"/>
    </row>
    <row r="15" spans="1:19" s="2" customFormat="1" ht="11.25" x14ac:dyDescent="0.2">
      <c r="A15" s="2" t="s">
        <v>57</v>
      </c>
      <c r="B15" s="21" t="s">
        <v>58</v>
      </c>
      <c r="C15" s="62" t="s">
        <v>116</v>
      </c>
      <c r="D15" s="62" t="s">
        <v>116</v>
      </c>
      <c r="E15" s="62" t="s">
        <v>116</v>
      </c>
      <c r="F15" s="62" t="s">
        <v>116</v>
      </c>
      <c r="G15" s="62"/>
      <c r="H15" s="62"/>
      <c r="I15" s="3"/>
      <c r="J15" s="3"/>
      <c r="K15" s="62"/>
      <c r="L15" s="62"/>
      <c r="M15" s="62"/>
      <c r="N15" s="62"/>
      <c r="O15" s="62"/>
      <c r="P15" s="62"/>
      <c r="Q15" s="62"/>
      <c r="R15" s="60"/>
      <c r="S15" s="60"/>
    </row>
    <row r="16" spans="1:19" s="2" customFormat="1" ht="11.25" x14ac:dyDescent="0.2">
      <c r="A16" s="2" t="s">
        <v>59</v>
      </c>
      <c r="B16" s="21" t="s">
        <v>60</v>
      </c>
      <c r="C16" s="62">
        <v>18151.996824100701</v>
      </c>
      <c r="D16" s="62">
        <v>79119.428</v>
      </c>
      <c r="E16" s="62">
        <v>1210230</v>
      </c>
      <c r="F16" s="62">
        <v>4545</v>
      </c>
      <c r="G16" s="62"/>
      <c r="H16" s="62"/>
      <c r="I16" s="3"/>
      <c r="J16" s="3"/>
      <c r="K16" s="62"/>
      <c r="L16" s="62"/>
      <c r="M16" s="62"/>
      <c r="N16" s="62"/>
      <c r="O16" s="62"/>
      <c r="P16" s="62"/>
      <c r="Q16" s="62"/>
      <c r="R16" s="60"/>
      <c r="S16" s="60"/>
    </row>
    <row r="17" spans="1:19" s="2" customFormat="1" ht="11.25" x14ac:dyDescent="0.2">
      <c r="A17" s="2" t="s">
        <v>61</v>
      </c>
      <c r="B17" s="21" t="s">
        <v>62</v>
      </c>
      <c r="C17" s="62" t="s">
        <v>116</v>
      </c>
      <c r="D17" s="62" t="s">
        <v>116</v>
      </c>
      <c r="E17" s="62" t="s">
        <v>116</v>
      </c>
      <c r="F17" s="62" t="s">
        <v>116</v>
      </c>
      <c r="G17" s="62"/>
      <c r="H17" s="62"/>
      <c r="I17" s="3"/>
      <c r="J17" s="3"/>
      <c r="K17" s="62"/>
      <c r="L17" s="62"/>
      <c r="M17" s="62"/>
      <c r="N17" s="62"/>
      <c r="O17" s="62"/>
      <c r="P17" s="62"/>
      <c r="Q17" s="62"/>
      <c r="R17" s="60"/>
      <c r="S17" s="60"/>
    </row>
    <row r="18" spans="1:19" s="2" customFormat="1" ht="11.25" x14ac:dyDescent="0.2">
      <c r="A18" s="2" t="s">
        <v>63</v>
      </c>
      <c r="B18" s="21" t="s">
        <v>64</v>
      </c>
      <c r="C18" s="62">
        <v>40794.031599235503</v>
      </c>
      <c r="D18" s="62">
        <v>187746.53599999999</v>
      </c>
      <c r="E18" s="62">
        <v>2181467</v>
      </c>
      <c r="F18" s="62">
        <v>9152</v>
      </c>
      <c r="G18" s="62" t="s">
        <v>116</v>
      </c>
      <c r="H18" s="62" t="s">
        <v>116</v>
      </c>
      <c r="I18" s="3"/>
      <c r="J18" s="3"/>
      <c r="K18" s="62"/>
      <c r="L18" s="62"/>
      <c r="M18" s="62"/>
      <c r="N18" s="62"/>
      <c r="O18" s="62"/>
      <c r="P18" s="62"/>
      <c r="Q18" s="62"/>
      <c r="R18" s="60"/>
      <c r="S18" s="60"/>
    </row>
    <row r="19" spans="1:19" s="2" customFormat="1" ht="11.25" x14ac:dyDescent="0.2">
      <c r="A19" s="2" t="s">
        <v>65</v>
      </c>
      <c r="B19" s="21" t="s">
        <v>66</v>
      </c>
      <c r="C19" s="62">
        <v>29743.021171171298</v>
      </c>
      <c r="D19" s="62">
        <v>148314.26699999999</v>
      </c>
      <c r="E19" s="62">
        <v>2754241</v>
      </c>
      <c r="F19" s="62">
        <v>12300</v>
      </c>
      <c r="G19" s="62" t="s">
        <v>116</v>
      </c>
      <c r="H19" s="62" t="s">
        <v>116</v>
      </c>
      <c r="I19" s="3"/>
      <c r="J19" s="3"/>
      <c r="K19" s="62"/>
      <c r="L19" s="62"/>
      <c r="M19" s="62"/>
      <c r="N19" s="62"/>
      <c r="O19" s="62"/>
      <c r="P19" s="62"/>
      <c r="Q19" s="62"/>
      <c r="R19" s="60"/>
      <c r="S19" s="60"/>
    </row>
    <row r="20" spans="1:19" s="2" customFormat="1" ht="11.25" x14ac:dyDescent="0.2">
      <c r="A20" s="2" t="s">
        <v>67</v>
      </c>
      <c r="B20" s="21" t="s">
        <v>68</v>
      </c>
      <c r="C20" s="62" t="s">
        <v>116</v>
      </c>
      <c r="D20" s="62" t="s">
        <v>116</v>
      </c>
      <c r="E20" s="62" t="s">
        <v>116</v>
      </c>
      <c r="F20" s="62" t="s">
        <v>116</v>
      </c>
      <c r="G20" s="62"/>
      <c r="H20" s="62"/>
      <c r="I20" s="3"/>
      <c r="J20" s="3"/>
      <c r="K20" s="62"/>
      <c r="L20" s="62"/>
      <c r="M20" s="62"/>
      <c r="N20" s="62"/>
      <c r="O20" s="62"/>
      <c r="P20" s="62"/>
      <c r="Q20" s="62"/>
      <c r="R20" s="60"/>
      <c r="S20" s="60"/>
    </row>
    <row r="21" spans="1:19" s="2" customFormat="1" ht="11.25" x14ac:dyDescent="0.2">
      <c r="A21" s="2" t="s">
        <v>69</v>
      </c>
      <c r="B21" s="21" t="s">
        <v>70</v>
      </c>
      <c r="C21" s="62">
        <v>32138.509000005801</v>
      </c>
      <c r="D21" s="62">
        <v>123889.443</v>
      </c>
      <c r="E21" s="62">
        <v>2072862</v>
      </c>
      <c r="F21" s="62">
        <v>7258</v>
      </c>
      <c r="G21" s="62"/>
      <c r="H21" s="62"/>
      <c r="I21" s="3"/>
      <c r="J21" s="3"/>
      <c r="K21" s="62"/>
      <c r="L21" s="62"/>
      <c r="M21" s="62"/>
      <c r="N21" s="62"/>
      <c r="O21" s="62"/>
      <c r="P21" s="62"/>
      <c r="Q21" s="62"/>
      <c r="R21" s="60"/>
      <c r="S21" s="60"/>
    </row>
    <row r="22" spans="1:19" s="2" customFormat="1" ht="11.25" x14ac:dyDescent="0.2">
      <c r="A22" s="2" t="s">
        <v>71</v>
      </c>
      <c r="B22" s="21" t="s">
        <v>72</v>
      </c>
      <c r="C22" s="62">
        <v>186331.87009065601</v>
      </c>
      <c r="D22" s="62">
        <v>595308.83799999999</v>
      </c>
      <c r="E22" s="62">
        <v>11831412</v>
      </c>
      <c r="F22" s="62">
        <v>37815</v>
      </c>
      <c r="G22" s="62">
        <v>1389764</v>
      </c>
      <c r="H22" s="62">
        <v>4075</v>
      </c>
      <c r="I22" s="3"/>
      <c r="J22" s="3"/>
      <c r="K22" s="62"/>
      <c r="L22" s="62"/>
      <c r="M22" s="62"/>
      <c r="N22" s="62"/>
      <c r="O22" s="62"/>
      <c r="P22" s="62"/>
      <c r="Q22" s="62"/>
      <c r="R22" s="60"/>
      <c r="S22" s="60"/>
    </row>
    <row r="23" spans="1:19" s="2" customFormat="1" ht="11.25" x14ac:dyDescent="0.2">
      <c r="A23" s="2" t="s">
        <v>73</v>
      </c>
      <c r="B23" s="21" t="s">
        <v>74</v>
      </c>
      <c r="C23" s="62">
        <v>777141.90584849799</v>
      </c>
      <c r="D23" s="62">
        <v>3523244.4270000001</v>
      </c>
      <c r="E23" s="62">
        <v>44699182</v>
      </c>
      <c r="F23" s="62">
        <v>145381</v>
      </c>
      <c r="G23" s="62">
        <v>21956770</v>
      </c>
      <c r="H23" s="62">
        <v>71698</v>
      </c>
      <c r="I23" s="3"/>
      <c r="J23" s="3"/>
      <c r="K23" s="62"/>
      <c r="L23" s="62"/>
      <c r="M23" s="62"/>
      <c r="N23" s="62"/>
      <c r="O23" s="62"/>
      <c r="P23" s="62"/>
      <c r="Q23" s="62"/>
      <c r="R23" s="60"/>
      <c r="S23" s="60"/>
    </row>
    <row r="24" spans="1:19" s="2" customFormat="1" ht="11.25" x14ac:dyDescent="0.2">
      <c r="A24" s="2" t="s">
        <v>75</v>
      </c>
      <c r="B24" s="21" t="s">
        <v>76</v>
      </c>
      <c r="C24" s="62">
        <v>820341.57798995904</v>
      </c>
      <c r="D24" s="62">
        <v>1813678.507</v>
      </c>
      <c r="E24" s="62">
        <v>51618943</v>
      </c>
      <c r="F24" s="62">
        <v>121343</v>
      </c>
      <c r="G24" s="62" t="s">
        <v>116</v>
      </c>
      <c r="H24" s="62" t="s">
        <v>116</v>
      </c>
      <c r="I24" s="3"/>
      <c r="J24" s="3"/>
      <c r="K24" s="62"/>
      <c r="L24" s="62"/>
      <c r="M24" s="62"/>
      <c r="N24" s="62"/>
      <c r="O24" s="62"/>
      <c r="P24" s="62"/>
      <c r="Q24" s="62"/>
      <c r="R24" s="60"/>
      <c r="S24" s="60"/>
    </row>
    <row r="25" spans="1:19" s="2" customFormat="1" ht="11.25" x14ac:dyDescent="0.2">
      <c r="A25" s="2" t="s">
        <v>77</v>
      </c>
      <c r="B25" s="21" t="s">
        <v>78</v>
      </c>
      <c r="C25" s="62">
        <v>16213.900191811001</v>
      </c>
      <c r="D25" s="62">
        <v>43187.947</v>
      </c>
      <c r="E25" s="62">
        <v>1562308</v>
      </c>
      <c r="F25" s="62">
        <v>3068</v>
      </c>
      <c r="G25" s="62"/>
      <c r="H25" s="62"/>
      <c r="I25" s="3"/>
      <c r="J25" s="3"/>
      <c r="K25" s="62"/>
      <c r="L25" s="62"/>
      <c r="M25" s="62"/>
      <c r="N25" s="62"/>
      <c r="O25" s="62"/>
      <c r="P25" s="62"/>
      <c r="Q25" s="62"/>
      <c r="R25" s="60"/>
      <c r="S25" s="60"/>
    </row>
    <row r="26" spans="1:19" s="2" customFormat="1" ht="11.25" x14ac:dyDescent="0.2">
      <c r="A26" s="2" t="s">
        <v>79</v>
      </c>
      <c r="B26" s="21" t="s">
        <v>80</v>
      </c>
      <c r="C26" s="62">
        <v>43167.667459739801</v>
      </c>
      <c r="D26" s="62">
        <v>68291.899000000005</v>
      </c>
      <c r="E26" s="62">
        <v>2459627</v>
      </c>
      <c r="F26" s="62">
        <v>4396</v>
      </c>
      <c r="G26" s="62"/>
      <c r="H26" s="62"/>
      <c r="I26" s="3"/>
      <c r="J26" s="3"/>
      <c r="K26" s="62"/>
      <c r="L26" s="62"/>
      <c r="M26" s="62"/>
      <c r="N26" s="62"/>
      <c r="O26" s="62"/>
      <c r="P26" s="62"/>
      <c r="Q26" s="62"/>
      <c r="R26" s="60"/>
      <c r="S26" s="60"/>
    </row>
    <row r="27" spans="1:19" s="2" customFormat="1" ht="11.25" x14ac:dyDescent="0.2">
      <c r="A27" s="2" t="s">
        <v>83</v>
      </c>
      <c r="B27" s="21" t="s">
        <v>84</v>
      </c>
      <c r="C27" s="62">
        <v>12256.3749799948</v>
      </c>
      <c r="D27" s="62">
        <v>33156.794999999998</v>
      </c>
      <c r="E27" s="62">
        <v>958835</v>
      </c>
      <c r="F27" s="62">
        <v>2000</v>
      </c>
      <c r="G27" s="62"/>
      <c r="H27" s="62"/>
      <c r="I27" s="3"/>
      <c r="J27" s="3"/>
      <c r="K27" s="62"/>
      <c r="L27" s="62"/>
      <c r="M27" s="62"/>
      <c r="N27" s="62"/>
      <c r="O27" s="62"/>
      <c r="P27" s="62"/>
      <c r="Q27" s="62"/>
      <c r="R27" s="60"/>
      <c r="S27" s="60"/>
    </row>
    <row r="28" spans="1:19" s="2" customFormat="1" ht="11.25" x14ac:dyDescent="0.2">
      <c r="A28" s="2" t="s">
        <v>85</v>
      </c>
      <c r="B28" s="21" t="s">
        <v>86</v>
      </c>
      <c r="C28" s="62">
        <v>11215.650605551</v>
      </c>
      <c r="D28" s="62">
        <v>39137.491000000002</v>
      </c>
      <c r="E28" s="62">
        <v>938411</v>
      </c>
      <c r="F28" s="62">
        <v>3944</v>
      </c>
      <c r="G28" s="62"/>
      <c r="H28" s="62"/>
      <c r="I28" s="3"/>
      <c r="J28" s="3"/>
      <c r="K28" s="62"/>
      <c r="L28" s="62"/>
      <c r="M28" s="62"/>
      <c r="N28" s="62"/>
      <c r="O28" s="62"/>
      <c r="P28" s="62"/>
      <c r="Q28" s="62"/>
      <c r="R28" s="60"/>
      <c r="S28" s="60"/>
    </row>
    <row r="29" spans="1:19" s="2" customFormat="1" ht="11.25" x14ac:dyDescent="0.2">
      <c r="A29" s="2" t="s">
        <v>87</v>
      </c>
      <c r="B29" s="21" t="s">
        <v>180</v>
      </c>
      <c r="C29" s="62">
        <v>7342.68310734019</v>
      </c>
      <c r="D29" s="62">
        <v>37741.305</v>
      </c>
      <c r="E29" s="62">
        <v>889001</v>
      </c>
      <c r="F29" s="62">
        <v>3142</v>
      </c>
      <c r="G29" s="62" t="s">
        <v>116</v>
      </c>
      <c r="H29" s="62" t="s">
        <v>116</v>
      </c>
      <c r="I29" s="3"/>
      <c r="J29" s="3"/>
      <c r="K29" s="62"/>
      <c r="L29" s="62"/>
      <c r="M29" s="62"/>
      <c r="N29" s="62"/>
      <c r="O29" s="62"/>
      <c r="P29" s="62"/>
      <c r="Q29" s="62"/>
      <c r="R29" s="60"/>
      <c r="S29" s="60"/>
    </row>
    <row r="30" spans="1:19" s="2" customFormat="1" ht="11.25" x14ac:dyDescent="0.2">
      <c r="C30" s="62"/>
      <c r="D30" s="62"/>
      <c r="E30" s="62"/>
      <c r="F30" s="62"/>
      <c r="G30" s="62"/>
      <c r="H30" s="62"/>
      <c r="I30" s="3"/>
      <c r="J30" s="3"/>
      <c r="K30" s="62"/>
      <c r="L30" s="62"/>
      <c r="M30" s="62"/>
      <c r="N30" s="62"/>
      <c r="O30" s="62"/>
      <c r="P30" s="62"/>
      <c r="Q30" s="62"/>
      <c r="R30" s="60"/>
      <c r="S30" s="60"/>
    </row>
    <row r="31" spans="1:19" s="2" customFormat="1" ht="11.25" x14ac:dyDescent="0.2">
      <c r="C31" s="62"/>
      <c r="D31" s="62"/>
      <c r="E31" s="62"/>
      <c r="F31" s="62"/>
      <c r="G31" s="62"/>
      <c r="H31" s="62"/>
      <c r="I31" s="3"/>
      <c r="J31" s="3"/>
      <c r="K31" s="62"/>
      <c r="L31" s="62"/>
      <c r="M31" s="62"/>
      <c r="N31" s="62"/>
      <c r="O31" s="62"/>
      <c r="P31" s="62"/>
      <c r="Q31" s="62"/>
      <c r="R31" s="61"/>
      <c r="S31" s="61"/>
    </row>
    <row r="32" spans="1:19" s="2" customFormat="1" ht="11.25" x14ac:dyDescent="0.2">
      <c r="B32" s="21"/>
      <c r="C32" s="62"/>
      <c r="D32" s="62"/>
      <c r="E32" s="62"/>
      <c r="F32" s="62"/>
      <c r="G32" s="62"/>
      <c r="H32" s="62"/>
      <c r="I32" s="3"/>
      <c r="J32" s="3"/>
      <c r="K32" s="62"/>
      <c r="L32" s="62"/>
      <c r="M32" s="62"/>
      <c r="N32" s="62"/>
      <c r="O32" s="62"/>
      <c r="P32" s="62"/>
      <c r="Q32" s="62"/>
      <c r="R32" s="60"/>
      <c r="S32" s="60"/>
    </row>
    <row r="33" spans="1:15" s="9" customFormat="1" ht="11.25" x14ac:dyDescent="0.2">
      <c r="A33" s="9" t="s">
        <v>1</v>
      </c>
      <c r="C33" s="67">
        <v>3706558.1608056696</v>
      </c>
      <c r="D33" s="67">
        <v>12633420.637000002</v>
      </c>
      <c r="E33" s="67">
        <v>221003361</v>
      </c>
      <c r="F33" s="67">
        <v>669172</v>
      </c>
      <c r="G33" s="67">
        <v>29775479</v>
      </c>
      <c r="H33" s="67">
        <v>99001</v>
      </c>
      <c r="I33" s="3"/>
      <c r="J33" s="3"/>
      <c r="K33" s="3"/>
      <c r="L33" s="3"/>
      <c r="M33" s="3"/>
      <c r="N33" s="3"/>
      <c r="O33" s="3"/>
    </row>
    <row r="34" spans="1:15" s="2" customFormat="1" ht="11.25" x14ac:dyDescent="0.2">
      <c r="C34" s="63"/>
      <c r="D34" s="63"/>
      <c r="E34" s="62"/>
      <c r="F34" s="62"/>
      <c r="G34" s="62"/>
      <c r="H34" s="62"/>
      <c r="I34" s="3"/>
      <c r="J34" s="3"/>
      <c r="K34" s="3"/>
      <c r="L34" s="3"/>
      <c r="M34" s="3"/>
      <c r="N34" s="3"/>
      <c r="O34" s="3"/>
    </row>
    <row r="35" spans="1:15" s="2" customFormat="1" ht="27" customHeight="1" thickBot="1" x14ac:dyDescent="0.25">
      <c r="A35" s="10" t="s">
        <v>2</v>
      </c>
      <c r="B35" s="10"/>
      <c r="C35" s="102"/>
      <c r="D35" s="66">
        <v>276499</v>
      </c>
      <c r="E35" s="66"/>
      <c r="F35" s="66">
        <v>14761</v>
      </c>
      <c r="G35" s="11"/>
      <c r="H35" s="66">
        <v>1221</v>
      </c>
      <c r="I35" s="3"/>
      <c r="J35" s="3"/>
      <c r="K35" s="3"/>
      <c r="L35" s="3"/>
      <c r="M35" s="3"/>
      <c r="N35" s="3"/>
      <c r="O35" s="3"/>
    </row>
    <row r="36" spans="1:15" x14ac:dyDescent="0.2">
      <c r="A36" s="69" t="s">
        <v>165</v>
      </c>
      <c r="C36" s="67"/>
      <c r="D36" s="67"/>
      <c r="E36" s="67"/>
      <c r="F36" s="67"/>
      <c r="G36" s="67"/>
      <c r="H36" s="67"/>
    </row>
    <row r="37" spans="1:15" x14ac:dyDescent="0.2">
      <c r="A37" s="24"/>
      <c r="B37" s="24"/>
    </row>
    <row r="38" spans="1:15" x14ac:dyDescent="0.2">
      <c r="A38" s="25"/>
      <c r="B38" s="25"/>
    </row>
    <row r="39" spans="1:15" x14ac:dyDescent="0.2">
      <c r="C39" s="62"/>
      <c r="D39" s="62"/>
      <c r="E39" s="62"/>
      <c r="F39" s="62"/>
      <c r="G39" s="62"/>
      <c r="H39" s="62"/>
      <c r="I39" s="61"/>
    </row>
    <row r="40" spans="1:15" x14ac:dyDescent="0.2">
      <c r="C40" s="62"/>
      <c r="D40" s="62"/>
      <c r="E40" s="62"/>
      <c r="F40" s="62"/>
      <c r="G40" s="62"/>
      <c r="H40" s="62"/>
      <c r="I40" s="61"/>
    </row>
    <row r="41" spans="1:15" x14ac:dyDescent="0.2">
      <c r="C41" s="62"/>
      <c r="D41" s="62"/>
      <c r="E41" s="62"/>
      <c r="F41" s="62"/>
      <c r="G41" s="62"/>
      <c r="H41" s="62"/>
      <c r="I41" s="61"/>
    </row>
  </sheetData>
  <mergeCells count="2">
    <mergeCell ref="A1:H1"/>
    <mergeCell ref="A3:B3"/>
  </mergeCell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W46"/>
  <sheetViews>
    <sheetView showGridLines="0" zoomScaleNormal="100" workbookViewId="0">
      <pane ySplit="4" topLeftCell="A5" activePane="bottomLeft" state="frozen"/>
      <selection activeCell="C40" sqref="C40"/>
      <selection pane="bottomLeft"/>
    </sheetView>
  </sheetViews>
  <sheetFormatPr defaultRowHeight="12.75" x14ac:dyDescent="0.2"/>
  <cols>
    <col min="1" max="1" width="17.42578125" style="118" customWidth="1"/>
    <col min="2" max="2" width="17.5703125" style="118" customWidth="1"/>
    <col min="3" max="3" width="17.42578125" style="119" customWidth="1"/>
    <col min="4" max="4" width="14.7109375" style="119" customWidth="1"/>
    <col min="5" max="5" width="13.140625" style="119" customWidth="1"/>
    <col min="6" max="7" width="11.5703125" style="119" customWidth="1"/>
    <col min="8" max="8" width="11.28515625" style="119" customWidth="1"/>
    <col min="9" max="9" width="10" style="118" bestFit="1" customWidth="1"/>
    <col min="10" max="12" width="9.140625" style="118"/>
    <col min="13" max="13" width="11.28515625" style="118" customWidth="1"/>
    <col min="14" max="15" width="9.140625" style="118"/>
    <col min="16" max="16" width="12.42578125" style="118" customWidth="1"/>
    <col min="17" max="16384" width="9.140625" style="118"/>
  </cols>
  <sheetData>
    <row r="2" spans="1:23" ht="27" customHeight="1" x14ac:dyDescent="0.2">
      <c r="A2" s="237" t="s">
        <v>144</v>
      </c>
      <c r="B2" s="237"/>
      <c r="C2" s="237"/>
      <c r="D2" s="237"/>
      <c r="E2" s="237"/>
      <c r="F2" s="237"/>
      <c r="G2" s="237"/>
    </row>
    <row r="4" spans="1:23" s="140" customFormat="1" ht="33.75" customHeight="1" x14ac:dyDescent="0.2">
      <c r="A4" s="238" t="s">
        <v>23</v>
      </c>
      <c r="B4" s="238"/>
      <c r="C4" s="56" t="s">
        <v>11</v>
      </c>
      <c r="D4" s="56" t="s">
        <v>9</v>
      </c>
      <c r="E4" s="56" t="s">
        <v>7</v>
      </c>
      <c r="F4" s="56" t="s">
        <v>5</v>
      </c>
      <c r="G4" s="56" t="s">
        <v>8</v>
      </c>
      <c r="H4" s="56" t="s">
        <v>6</v>
      </c>
      <c r="I4" s="118"/>
      <c r="J4" s="118"/>
      <c r="K4" s="118"/>
      <c r="L4" s="118"/>
      <c r="M4" s="118"/>
      <c r="N4" s="118"/>
      <c r="O4" s="118"/>
      <c r="P4" s="118"/>
      <c r="Q4" s="118"/>
      <c r="R4" s="118"/>
      <c r="S4" s="118"/>
      <c r="T4" s="118"/>
      <c r="U4" s="118"/>
      <c r="V4" s="118"/>
      <c r="W4" s="118"/>
    </row>
    <row r="5" spans="1:23" s="130" customFormat="1" x14ac:dyDescent="0.2">
      <c r="A5" s="139" t="s">
        <v>0</v>
      </c>
      <c r="B5" s="139" t="s">
        <v>32</v>
      </c>
      <c r="C5" s="124">
        <v>93899.865590202899</v>
      </c>
      <c r="D5" s="124">
        <v>240463.06899999999</v>
      </c>
      <c r="E5" s="124">
        <v>6464541.5599999996</v>
      </c>
      <c r="F5" s="124">
        <v>12963</v>
      </c>
      <c r="G5" s="124">
        <v>711891.13</v>
      </c>
      <c r="H5" s="124">
        <v>2393</v>
      </c>
      <c r="I5" s="118"/>
      <c r="J5" s="118"/>
      <c r="K5" s="118"/>
      <c r="L5" s="118"/>
      <c r="M5" s="118"/>
      <c r="N5" s="118"/>
      <c r="O5" s="118"/>
      <c r="P5" s="118"/>
      <c r="Q5" s="118"/>
      <c r="R5" s="118"/>
      <c r="S5" s="118"/>
      <c r="T5" s="118"/>
      <c r="U5" s="118"/>
      <c r="V5" s="118"/>
      <c r="W5" s="118"/>
    </row>
    <row r="6" spans="1:23" s="130" customFormat="1" x14ac:dyDescent="0.2">
      <c r="A6" s="139" t="s">
        <v>33</v>
      </c>
      <c r="B6" s="139" t="s">
        <v>34</v>
      </c>
      <c r="C6" s="124">
        <v>13207.225503945199</v>
      </c>
      <c r="D6" s="124">
        <v>33516.781999999999</v>
      </c>
      <c r="E6" s="124">
        <v>713997.32</v>
      </c>
      <c r="F6" s="124">
        <v>1820</v>
      </c>
      <c r="G6" s="124"/>
      <c r="H6" s="124"/>
      <c r="I6" s="118"/>
      <c r="J6" s="118"/>
      <c r="K6" s="118"/>
      <c r="L6" s="118"/>
      <c r="M6" s="118"/>
      <c r="N6" s="118"/>
      <c r="O6" s="118"/>
      <c r="P6" s="118"/>
      <c r="Q6" s="118"/>
      <c r="R6" s="118"/>
      <c r="S6" s="118"/>
      <c r="T6" s="118"/>
      <c r="U6" s="118"/>
      <c r="V6" s="118"/>
      <c r="W6" s="118"/>
    </row>
    <row r="7" spans="1:23" s="130" customFormat="1" x14ac:dyDescent="0.2">
      <c r="A7" s="139" t="s">
        <v>35</v>
      </c>
      <c r="B7" s="139" t="s">
        <v>36</v>
      </c>
      <c r="C7" s="124">
        <v>201192.72679483899</v>
      </c>
      <c r="D7" s="124">
        <v>435055.52</v>
      </c>
      <c r="E7" s="124">
        <v>10434523.960000001</v>
      </c>
      <c r="F7" s="124">
        <v>23536</v>
      </c>
      <c r="G7" s="124">
        <v>3003820.95</v>
      </c>
      <c r="H7" s="124">
        <v>14282</v>
      </c>
      <c r="I7" s="118"/>
      <c r="J7" s="118"/>
      <c r="K7" s="118"/>
      <c r="L7" s="118"/>
      <c r="M7" s="118"/>
      <c r="N7" s="118"/>
      <c r="O7" s="118"/>
      <c r="P7" s="118"/>
      <c r="Q7" s="118"/>
      <c r="R7" s="118"/>
      <c r="S7" s="118"/>
      <c r="T7" s="118"/>
      <c r="U7" s="118"/>
      <c r="V7" s="118"/>
      <c r="W7" s="118"/>
    </row>
    <row r="8" spans="1:23" s="130" customFormat="1" x14ac:dyDescent="0.2">
      <c r="A8" s="139" t="s">
        <v>37</v>
      </c>
      <c r="B8" s="139" t="s">
        <v>38</v>
      </c>
      <c r="C8" s="124"/>
      <c r="D8" s="124"/>
      <c r="E8" s="124"/>
      <c r="F8" s="124"/>
      <c r="G8" s="124"/>
      <c r="H8" s="124"/>
      <c r="I8" s="118"/>
      <c r="J8" s="118"/>
      <c r="K8" s="118"/>
      <c r="L8" s="118"/>
      <c r="M8" s="118"/>
      <c r="N8" s="118"/>
      <c r="O8" s="118"/>
      <c r="P8" s="118"/>
      <c r="Q8" s="118"/>
      <c r="R8" s="118"/>
      <c r="S8" s="118"/>
      <c r="T8" s="118"/>
      <c r="U8" s="118"/>
      <c r="V8" s="118"/>
      <c r="W8" s="118"/>
    </row>
    <row r="9" spans="1:23" s="130" customFormat="1" x14ac:dyDescent="0.2">
      <c r="A9" s="139" t="s">
        <v>39</v>
      </c>
      <c r="B9" s="139" t="s">
        <v>40</v>
      </c>
      <c r="C9" s="124"/>
      <c r="D9" s="124"/>
      <c r="E9" s="124"/>
      <c r="F9" s="124"/>
      <c r="G9" s="124"/>
      <c r="H9" s="124"/>
      <c r="I9" s="118"/>
      <c r="J9" s="118"/>
      <c r="K9" s="118"/>
      <c r="L9" s="118"/>
      <c r="M9" s="118"/>
      <c r="N9" s="118"/>
      <c r="O9" s="118"/>
      <c r="P9" s="118"/>
      <c r="Q9" s="118"/>
      <c r="R9" s="118"/>
      <c r="S9" s="118"/>
      <c r="T9" s="118"/>
      <c r="U9" s="118"/>
      <c r="V9" s="118"/>
      <c r="W9" s="118"/>
    </row>
    <row r="10" spans="1:23" s="130" customFormat="1" x14ac:dyDescent="0.2">
      <c r="A10" s="139" t="s">
        <v>41</v>
      </c>
      <c r="B10" s="139" t="s">
        <v>42</v>
      </c>
      <c r="C10" s="124">
        <v>263410.71279299102</v>
      </c>
      <c r="D10" s="124">
        <v>711655</v>
      </c>
      <c r="E10" s="124">
        <v>19558729</v>
      </c>
      <c r="F10" s="124">
        <v>47091</v>
      </c>
      <c r="G10" s="124">
        <v>4786585</v>
      </c>
      <c r="H10" s="124">
        <v>23758</v>
      </c>
      <c r="I10" s="118"/>
      <c r="J10" s="118"/>
      <c r="K10" s="118"/>
      <c r="L10" s="118"/>
      <c r="M10" s="118"/>
      <c r="N10" s="118"/>
      <c r="O10" s="118"/>
      <c r="P10" s="118"/>
      <c r="Q10" s="118"/>
      <c r="R10" s="118"/>
      <c r="S10" s="118"/>
      <c r="T10" s="118"/>
      <c r="U10" s="118"/>
      <c r="V10" s="118"/>
      <c r="W10" s="118"/>
    </row>
    <row r="11" spans="1:23" s="130" customFormat="1" x14ac:dyDescent="0.2">
      <c r="A11" s="139" t="s">
        <v>43</v>
      </c>
      <c r="B11" s="139" t="s">
        <v>44</v>
      </c>
      <c r="C11" s="124">
        <v>905713.63097956299</v>
      </c>
      <c r="D11" s="124">
        <v>2848951.3960000002</v>
      </c>
      <c r="E11" s="124">
        <v>59540706.789999999</v>
      </c>
      <c r="F11" s="124">
        <v>178733</v>
      </c>
      <c r="G11" s="124">
        <v>11103685.84</v>
      </c>
      <c r="H11" s="124">
        <v>61960</v>
      </c>
      <c r="I11" s="118"/>
      <c r="J11" s="118"/>
      <c r="K11" s="118"/>
      <c r="L11" s="118"/>
      <c r="M11" s="118"/>
      <c r="N11" s="118"/>
      <c r="O11" s="118"/>
      <c r="P11" s="118"/>
      <c r="Q11" s="118"/>
      <c r="R11" s="118"/>
      <c r="S11" s="118"/>
      <c r="T11" s="118"/>
      <c r="U11" s="118"/>
      <c r="V11" s="118"/>
      <c r="W11" s="118"/>
    </row>
    <row r="12" spans="1:23" s="130" customFormat="1" x14ac:dyDescent="0.2">
      <c r="A12" s="139" t="s">
        <v>45</v>
      </c>
      <c r="B12" s="139" t="s">
        <v>46</v>
      </c>
      <c r="C12" s="124">
        <v>801539.693823023</v>
      </c>
      <c r="D12" s="124">
        <v>3123802.6</v>
      </c>
      <c r="E12" s="124">
        <v>51630955</v>
      </c>
      <c r="F12" s="124">
        <v>187441</v>
      </c>
      <c r="G12" s="124">
        <v>10382086</v>
      </c>
      <c r="H12" s="124">
        <v>53042</v>
      </c>
      <c r="I12" s="118"/>
      <c r="J12" s="118"/>
      <c r="K12" s="118"/>
      <c r="L12" s="118"/>
      <c r="M12" s="118"/>
      <c r="N12" s="118"/>
      <c r="O12" s="118"/>
      <c r="P12" s="118"/>
      <c r="Q12" s="118"/>
      <c r="R12" s="118"/>
      <c r="S12" s="118"/>
      <c r="T12" s="118"/>
      <c r="U12" s="118"/>
      <c r="V12" s="118"/>
      <c r="W12" s="118"/>
    </row>
    <row r="13" spans="1:23" s="130" customFormat="1" x14ac:dyDescent="0.2">
      <c r="A13" s="139" t="s">
        <v>47</v>
      </c>
      <c r="B13" s="139" t="s">
        <v>48</v>
      </c>
      <c r="C13" s="124">
        <v>310867.17262768501</v>
      </c>
      <c r="D13" s="124">
        <v>788124.2</v>
      </c>
      <c r="E13" s="124">
        <v>18092982</v>
      </c>
      <c r="F13" s="124">
        <v>50147</v>
      </c>
      <c r="G13" s="124">
        <v>2602826</v>
      </c>
      <c r="H13" s="124">
        <v>13379</v>
      </c>
      <c r="I13" s="118"/>
      <c r="J13" s="118"/>
      <c r="K13" s="118"/>
      <c r="L13" s="118"/>
      <c r="M13" s="118"/>
      <c r="N13" s="118"/>
      <c r="O13" s="118"/>
      <c r="P13" s="118"/>
      <c r="Q13" s="118"/>
      <c r="R13" s="118"/>
      <c r="S13" s="118"/>
      <c r="T13" s="118"/>
      <c r="U13" s="118"/>
      <c r="V13" s="118"/>
      <c r="W13" s="118"/>
    </row>
    <row r="14" spans="1:23" s="130" customFormat="1" x14ac:dyDescent="0.2">
      <c r="A14" s="139" t="s">
        <v>49</v>
      </c>
      <c r="B14" s="139" t="s">
        <v>50</v>
      </c>
      <c r="C14" s="124" t="s">
        <v>115</v>
      </c>
      <c r="D14" s="124" t="s">
        <v>115</v>
      </c>
      <c r="E14" s="124" t="s">
        <v>115</v>
      </c>
      <c r="F14" s="124" t="s">
        <v>115</v>
      </c>
      <c r="G14" s="124" t="s">
        <v>115</v>
      </c>
      <c r="H14" s="124" t="s">
        <v>115</v>
      </c>
      <c r="I14" s="118"/>
      <c r="J14" s="118"/>
      <c r="K14" s="118"/>
      <c r="L14" s="118"/>
      <c r="M14" s="118"/>
      <c r="N14" s="118"/>
      <c r="O14" s="118"/>
      <c r="P14" s="118"/>
      <c r="Q14" s="118"/>
      <c r="R14" s="118"/>
      <c r="S14" s="118"/>
      <c r="T14" s="118"/>
      <c r="U14" s="118"/>
      <c r="V14" s="118"/>
      <c r="W14" s="118"/>
    </row>
    <row r="15" spans="1:23" s="130" customFormat="1" x14ac:dyDescent="0.2">
      <c r="A15" s="139" t="s">
        <v>51</v>
      </c>
      <c r="B15" s="139" t="s">
        <v>52</v>
      </c>
      <c r="C15" s="124">
        <v>30888.827237427999</v>
      </c>
      <c r="D15" s="124">
        <v>236195.45199999999</v>
      </c>
      <c r="E15" s="124">
        <v>1591748</v>
      </c>
      <c r="F15" s="124">
        <v>12313</v>
      </c>
      <c r="G15" s="124">
        <v>880223.48</v>
      </c>
      <c r="H15" s="124">
        <v>6918</v>
      </c>
      <c r="I15" s="118"/>
      <c r="J15" s="118"/>
      <c r="K15" s="118"/>
      <c r="L15" s="118"/>
      <c r="M15" s="118"/>
      <c r="N15" s="118"/>
      <c r="O15" s="118"/>
      <c r="P15" s="118"/>
      <c r="Q15" s="118"/>
      <c r="R15" s="118"/>
      <c r="S15" s="118"/>
      <c r="T15" s="118"/>
      <c r="U15" s="118"/>
      <c r="V15" s="118"/>
      <c r="W15" s="118"/>
    </row>
    <row r="16" spans="1:23" s="130" customFormat="1" x14ac:dyDescent="0.2">
      <c r="A16" s="139" t="s">
        <v>53</v>
      </c>
      <c r="B16" s="139" t="s">
        <v>54</v>
      </c>
      <c r="C16" s="124">
        <v>707983.72034734697</v>
      </c>
      <c r="D16" s="124">
        <v>2134096.844</v>
      </c>
      <c r="E16" s="124">
        <v>30427354.940000001</v>
      </c>
      <c r="F16" s="124">
        <v>88311</v>
      </c>
      <c r="G16" s="124">
        <v>7419744.0199999996</v>
      </c>
      <c r="H16" s="124">
        <v>29274</v>
      </c>
      <c r="I16" s="118"/>
      <c r="J16" s="118"/>
      <c r="K16" s="118"/>
      <c r="L16" s="118"/>
      <c r="M16" s="118"/>
      <c r="N16" s="118"/>
      <c r="O16" s="118"/>
      <c r="P16" s="118"/>
      <c r="Q16" s="118"/>
      <c r="R16" s="118"/>
      <c r="S16" s="118"/>
      <c r="T16" s="118"/>
      <c r="U16" s="118"/>
      <c r="V16" s="118"/>
      <c r="W16" s="118"/>
    </row>
    <row r="17" spans="1:23" s="130" customFormat="1" x14ac:dyDescent="0.2">
      <c r="A17" s="139" t="s">
        <v>55</v>
      </c>
      <c r="B17" s="139" t="s">
        <v>56</v>
      </c>
      <c r="C17" s="124" t="s">
        <v>115</v>
      </c>
      <c r="D17" s="124" t="s">
        <v>115</v>
      </c>
      <c r="E17" s="124" t="s">
        <v>115</v>
      </c>
      <c r="F17" s="124" t="s">
        <v>115</v>
      </c>
      <c r="G17" s="124"/>
      <c r="H17" s="124"/>
      <c r="I17" s="118"/>
      <c r="J17" s="118"/>
      <c r="K17" s="118"/>
      <c r="L17" s="118"/>
      <c r="M17" s="118"/>
      <c r="N17" s="118"/>
      <c r="O17" s="118"/>
      <c r="P17" s="118"/>
      <c r="Q17" s="118"/>
      <c r="R17" s="118"/>
      <c r="S17" s="118"/>
      <c r="T17" s="118"/>
      <c r="U17" s="118"/>
      <c r="V17" s="118"/>
      <c r="W17" s="118"/>
    </row>
    <row r="18" spans="1:23" s="130" customFormat="1" x14ac:dyDescent="0.2">
      <c r="A18" s="139" t="s">
        <v>57</v>
      </c>
      <c r="B18" s="139" t="s">
        <v>58</v>
      </c>
      <c r="C18" s="124">
        <v>13482.780790585</v>
      </c>
      <c r="D18" s="124">
        <v>38741.923000000003</v>
      </c>
      <c r="E18" s="124">
        <v>1120271</v>
      </c>
      <c r="F18" s="124">
        <v>2584</v>
      </c>
      <c r="G18" s="124">
        <v>279368.12</v>
      </c>
      <c r="H18" s="124">
        <v>661</v>
      </c>
      <c r="I18" s="118"/>
      <c r="J18" s="118"/>
      <c r="K18" s="118"/>
      <c r="L18" s="118"/>
      <c r="M18" s="118"/>
      <c r="N18" s="118"/>
      <c r="O18" s="118"/>
      <c r="P18" s="118"/>
      <c r="Q18" s="118"/>
      <c r="R18" s="118"/>
      <c r="S18" s="118"/>
      <c r="T18" s="118"/>
      <c r="U18" s="118"/>
      <c r="V18" s="118"/>
      <c r="W18" s="118"/>
    </row>
    <row r="19" spans="1:23" s="130" customFormat="1" x14ac:dyDescent="0.2">
      <c r="A19" s="139" t="s">
        <v>59</v>
      </c>
      <c r="B19" s="139" t="s">
        <v>60</v>
      </c>
      <c r="C19" s="124">
        <v>70152.846968598795</v>
      </c>
      <c r="D19" s="124">
        <v>272535.80599999998</v>
      </c>
      <c r="E19" s="124">
        <v>4327024.2300000004</v>
      </c>
      <c r="F19" s="124">
        <v>15080</v>
      </c>
      <c r="G19" s="124">
        <v>956237.03</v>
      </c>
      <c r="H19" s="124">
        <v>4578</v>
      </c>
      <c r="I19" s="118"/>
      <c r="J19" s="118"/>
      <c r="K19" s="118"/>
      <c r="L19" s="118"/>
      <c r="M19" s="118"/>
      <c r="N19" s="118"/>
      <c r="O19" s="118"/>
      <c r="P19" s="118"/>
      <c r="Q19" s="118"/>
      <c r="R19" s="118"/>
      <c r="S19" s="118"/>
      <c r="T19" s="118"/>
      <c r="U19" s="118"/>
      <c r="V19" s="118"/>
      <c r="W19" s="118"/>
    </row>
    <row r="20" spans="1:23" s="130" customFormat="1" x14ac:dyDescent="0.2">
      <c r="A20" s="139" t="s">
        <v>61</v>
      </c>
      <c r="B20" s="139" t="s">
        <v>62</v>
      </c>
      <c r="C20" s="124"/>
      <c r="D20" s="124"/>
      <c r="E20" s="124"/>
      <c r="F20" s="124"/>
      <c r="G20" s="124" t="s">
        <v>115</v>
      </c>
      <c r="H20" s="124" t="s">
        <v>115</v>
      </c>
      <c r="I20" s="118"/>
      <c r="J20" s="118"/>
      <c r="K20" s="118"/>
      <c r="L20" s="118"/>
      <c r="M20" s="118"/>
      <c r="N20" s="118"/>
      <c r="O20" s="118"/>
      <c r="P20" s="118"/>
      <c r="Q20" s="118"/>
      <c r="R20" s="118"/>
      <c r="S20" s="118"/>
      <c r="T20" s="118"/>
      <c r="U20" s="118"/>
      <c r="V20" s="118"/>
      <c r="W20" s="118"/>
    </row>
    <row r="21" spans="1:23" s="130" customFormat="1" x14ac:dyDescent="0.2">
      <c r="A21" s="139" t="s">
        <v>63</v>
      </c>
      <c r="B21" s="139" t="s">
        <v>64</v>
      </c>
      <c r="C21" s="124" t="s">
        <v>115</v>
      </c>
      <c r="D21" s="124" t="s">
        <v>115</v>
      </c>
      <c r="E21" s="124" t="s">
        <v>115</v>
      </c>
      <c r="F21" s="124" t="s">
        <v>115</v>
      </c>
      <c r="G21" s="124"/>
      <c r="H21" s="124"/>
      <c r="I21" s="118"/>
      <c r="J21" s="118"/>
      <c r="K21" s="118"/>
      <c r="L21" s="118"/>
      <c r="M21" s="118"/>
      <c r="N21" s="118"/>
      <c r="O21" s="118"/>
      <c r="P21" s="118"/>
      <c r="Q21" s="118"/>
      <c r="R21" s="118"/>
      <c r="S21" s="118"/>
      <c r="T21" s="118"/>
      <c r="U21" s="118"/>
      <c r="V21" s="118"/>
      <c r="W21" s="118"/>
    </row>
    <row r="22" spans="1:23" s="130" customFormat="1" x14ac:dyDescent="0.2">
      <c r="A22" s="139" t="s">
        <v>90</v>
      </c>
      <c r="B22" s="139" t="s">
        <v>91</v>
      </c>
      <c r="C22" s="124" t="s">
        <v>115</v>
      </c>
      <c r="D22" s="124" t="s">
        <v>115</v>
      </c>
      <c r="E22" s="124" t="s">
        <v>115</v>
      </c>
      <c r="F22" s="124" t="s">
        <v>115</v>
      </c>
      <c r="G22" s="124" t="s">
        <v>115</v>
      </c>
      <c r="H22" s="124" t="s">
        <v>115</v>
      </c>
      <c r="I22" s="118"/>
      <c r="J22" s="118"/>
      <c r="K22" s="118"/>
      <c r="L22" s="118"/>
      <c r="M22" s="118"/>
      <c r="N22" s="118"/>
      <c r="O22" s="118"/>
      <c r="P22" s="118"/>
      <c r="Q22" s="118"/>
      <c r="R22" s="118"/>
      <c r="S22" s="118"/>
      <c r="T22" s="118"/>
      <c r="U22" s="118"/>
      <c r="V22" s="118"/>
      <c r="W22" s="118"/>
    </row>
    <row r="23" spans="1:23" s="130" customFormat="1" x14ac:dyDescent="0.2">
      <c r="A23" s="139" t="s">
        <v>65</v>
      </c>
      <c r="B23" s="139" t="s">
        <v>66</v>
      </c>
      <c r="C23" s="124">
        <v>181596.712138464</v>
      </c>
      <c r="D23" s="124">
        <v>613993.99500000104</v>
      </c>
      <c r="E23" s="124">
        <v>11621279.67</v>
      </c>
      <c r="F23" s="124">
        <v>38738</v>
      </c>
      <c r="G23" s="124">
        <v>3230371.21</v>
      </c>
      <c r="H23" s="124">
        <v>15646</v>
      </c>
      <c r="I23" s="118"/>
      <c r="J23" s="118"/>
      <c r="K23" s="118"/>
      <c r="L23" s="118"/>
      <c r="M23" s="118"/>
      <c r="N23" s="118"/>
      <c r="O23" s="118"/>
      <c r="P23" s="118"/>
      <c r="Q23" s="118"/>
      <c r="R23" s="118"/>
      <c r="S23" s="118"/>
      <c r="T23" s="118"/>
      <c r="U23" s="118"/>
      <c r="V23" s="118"/>
      <c r="W23" s="118"/>
    </row>
    <row r="24" spans="1:23" s="130" customFormat="1" x14ac:dyDescent="0.2">
      <c r="A24" s="139" t="s">
        <v>67</v>
      </c>
      <c r="B24" s="139" t="s">
        <v>68</v>
      </c>
      <c r="C24" s="124">
        <v>10355.389369263799</v>
      </c>
      <c r="D24" s="124">
        <v>65429.875999999997</v>
      </c>
      <c r="E24" s="124">
        <v>631894.85</v>
      </c>
      <c r="F24" s="124">
        <v>4001</v>
      </c>
      <c r="G24" s="124" t="s">
        <v>115</v>
      </c>
      <c r="H24" s="124" t="s">
        <v>115</v>
      </c>
      <c r="I24" s="118"/>
      <c r="J24" s="118"/>
      <c r="K24" s="118"/>
      <c r="L24" s="118"/>
      <c r="M24" s="118"/>
      <c r="N24" s="118"/>
      <c r="O24" s="118"/>
      <c r="P24" s="118"/>
      <c r="Q24" s="118"/>
      <c r="R24" s="118"/>
      <c r="S24" s="118"/>
      <c r="T24" s="118"/>
      <c r="U24" s="118"/>
      <c r="V24" s="118"/>
      <c r="W24" s="118"/>
    </row>
    <row r="25" spans="1:23" s="130" customFormat="1" x14ac:dyDescent="0.2">
      <c r="A25" s="139" t="s">
        <v>69</v>
      </c>
      <c r="B25" s="139" t="s">
        <v>70</v>
      </c>
      <c r="C25" s="124">
        <v>231873.73640827701</v>
      </c>
      <c r="D25" s="124">
        <v>931846.13699999999</v>
      </c>
      <c r="E25" s="124">
        <v>15804092.91</v>
      </c>
      <c r="F25" s="124">
        <v>57020</v>
      </c>
      <c r="G25" s="124">
        <v>5106373.1900000004</v>
      </c>
      <c r="H25" s="124">
        <v>29124</v>
      </c>
      <c r="I25" s="118"/>
      <c r="J25" s="118"/>
      <c r="K25" s="118"/>
      <c r="L25" s="118"/>
      <c r="M25" s="118"/>
      <c r="N25" s="118"/>
      <c r="O25" s="118"/>
      <c r="P25" s="118"/>
      <c r="Q25" s="118"/>
      <c r="R25" s="118"/>
      <c r="S25" s="118"/>
      <c r="T25" s="118"/>
      <c r="U25" s="118"/>
      <c r="V25" s="118"/>
      <c r="W25" s="118"/>
    </row>
    <row r="26" spans="1:23" s="130" customFormat="1" x14ac:dyDescent="0.2">
      <c r="A26" s="139" t="s">
        <v>71</v>
      </c>
      <c r="B26" s="139" t="s">
        <v>72</v>
      </c>
      <c r="C26" s="124">
        <v>480324.71367694199</v>
      </c>
      <c r="D26" s="124">
        <v>1777114.1669999999</v>
      </c>
      <c r="E26" s="124">
        <v>30639774.23</v>
      </c>
      <c r="F26" s="124">
        <v>110142</v>
      </c>
      <c r="G26" s="124">
        <v>7554068.8600000003</v>
      </c>
      <c r="H26" s="124">
        <v>38851</v>
      </c>
      <c r="I26" s="118"/>
      <c r="J26" s="118"/>
      <c r="K26" s="118"/>
      <c r="L26" s="118"/>
      <c r="M26" s="118"/>
      <c r="N26" s="118"/>
      <c r="O26" s="118"/>
      <c r="P26" s="118"/>
      <c r="Q26" s="118"/>
      <c r="R26" s="118"/>
      <c r="S26" s="118"/>
      <c r="T26" s="118"/>
      <c r="U26" s="118"/>
      <c r="V26" s="118"/>
      <c r="W26" s="118"/>
    </row>
    <row r="27" spans="1:23" s="130" customFormat="1" x14ac:dyDescent="0.2">
      <c r="A27" s="139" t="s">
        <v>73</v>
      </c>
      <c r="B27" s="139" t="s">
        <v>74</v>
      </c>
      <c r="C27" s="124">
        <v>1030696.06851423</v>
      </c>
      <c r="D27" s="124">
        <v>4562007.4330000002</v>
      </c>
      <c r="E27" s="124">
        <v>68722437.140000001</v>
      </c>
      <c r="F27" s="124">
        <v>269550</v>
      </c>
      <c r="G27" s="124">
        <v>23678644.079999998</v>
      </c>
      <c r="H27" s="124">
        <v>131970</v>
      </c>
      <c r="I27" s="118"/>
      <c r="J27" s="118"/>
      <c r="K27" s="118"/>
      <c r="L27" s="118"/>
      <c r="M27" s="118"/>
      <c r="N27" s="118"/>
      <c r="O27" s="118"/>
      <c r="P27" s="118"/>
      <c r="Q27" s="118"/>
      <c r="R27" s="118"/>
      <c r="S27" s="118"/>
      <c r="T27" s="118"/>
      <c r="U27" s="118"/>
      <c r="V27" s="118"/>
      <c r="W27" s="118"/>
    </row>
    <row r="28" spans="1:23" s="130" customFormat="1" x14ac:dyDescent="0.2">
      <c r="A28" s="139" t="s">
        <v>75</v>
      </c>
      <c r="B28" s="139" t="s">
        <v>76</v>
      </c>
      <c r="C28" s="124">
        <v>1896333.19547263</v>
      </c>
      <c r="D28" s="124">
        <v>5451454.1370000001</v>
      </c>
      <c r="E28" s="124">
        <v>125002090.93000001</v>
      </c>
      <c r="F28" s="124">
        <v>353253</v>
      </c>
      <c r="G28" s="124">
        <v>25157073.289999999</v>
      </c>
      <c r="H28" s="124">
        <v>148046</v>
      </c>
      <c r="I28" s="118"/>
      <c r="J28" s="118"/>
      <c r="K28" s="118"/>
      <c r="L28" s="118"/>
      <c r="M28" s="118"/>
      <c r="N28" s="118"/>
      <c r="O28" s="118"/>
      <c r="P28" s="118"/>
      <c r="Q28" s="118"/>
      <c r="R28" s="118"/>
      <c r="S28" s="118"/>
      <c r="T28" s="118"/>
      <c r="U28" s="118"/>
      <c r="V28" s="118"/>
      <c r="W28" s="118"/>
    </row>
    <row r="29" spans="1:23" s="130" customFormat="1" x14ac:dyDescent="0.2">
      <c r="A29" s="139" t="s">
        <v>77</v>
      </c>
      <c r="B29" s="139" t="s">
        <v>78</v>
      </c>
      <c r="C29" s="124">
        <v>30601.0319878966</v>
      </c>
      <c r="D29" s="124">
        <v>70606.904999999999</v>
      </c>
      <c r="E29" s="124">
        <v>1401235</v>
      </c>
      <c r="F29" s="124">
        <v>3477</v>
      </c>
      <c r="G29" s="124" t="s">
        <v>115</v>
      </c>
      <c r="H29" s="124" t="s">
        <v>115</v>
      </c>
      <c r="I29" s="118"/>
      <c r="J29" s="118"/>
      <c r="K29" s="118"/>
      <c r="L29" s="118"/>
      <c r="M29" s="118"/>
      <c r="N29" s="118"/>
      <c r="O29" s="118"/>
      <c r="P29" s="118"/>
      <c r="Q29" s="118"/>
      <c r="R29" s="118"/>
      <c r="S29" s="118"/>
      <c r="T29" s="118"/>
      <c r="U29" s="118"/>
      <c r="V29" s="118"/>
      <c r="W29" s="118"/>
    </row>
    <row r="30" spans="1:23" s="130" customFormat="1" x14ac:dyDescent="0.2">
      <c r="A30" s="139" t="s">
        <v>79</v>
      </c>
      <c r="B30" s="139" t="s">
        <v>80</v>
      </c>
      <c r="C30" s="124">
        <v>116082.79063855</v>
      </c>
      <c r="D30" s="124">
        <v>254347.23699999999</v>
      </c>
      <c r="E30" s="124">
        <v>7410592.4800000004</v>
      </c>
      <c r="F30" s="124">
        <v>14947</v>
      </c>
      <c r="G30" s="124"/>
      <c r="H30" s="124"/>
      <c r="I30" s="118"/>
      <c r="J30" s="118"/>
      <c r="K30" s="118"/>
      <c r="L30" s="118"/>
      <c r="M30" s="118"/>
      <c r="N30" s="118"/>
      <c r="O30" s="118"/>
      <c r="P30" s="118"/>
      <c r="Q30" s="118"/>
      <c r="R30" s="118"/>
      <c r="S30" s="118"/>
      <c r="T30" s="118"/>
      <c r="U30" s="118"/>
      <c r="V30" s="118"/>
      <c r="W30" s="118"/>
    </row>
    <row r="31" spans="1:23" s="130" customFormat="1" x14ac:dyDescent="0.2">
      <c r="A31" s="139" t="s">
        <v>81</v>
      </c>
      <c r="B31" s="139" t="s">
        <v>82</v>
      </c>
      <c r="C31" s="124"/>
      <c r="D31" s="124"/>
      <c r="E31" s="124"/>
      <c r="F31" s="124"/>
      <c r="G31" s="124"/>
      <c r="H31" s="124"/>
      <c r="I31" s="118"/>
      <c r="J31" s="118"/>
      <c r="K31" s="118"/>
      <c r="L31" s="118"/>
      <c r="M31" s="118"/>
      <c r="N31" s="118"/>
      <c r="O31" s="118"/>
      <c r="P31" s="118"/>
      <c r="Q31" s="118"/>
      <c r="R31" s="118"/>
      <c r="S31" s="118"/>
      <c r="T31" s="118"/>
      <c r="U31" s="118"/>
      <c r="V31" s="118"/>
      <c r="W31" s="118"/>
    </row>
    <row r="32" spans="1:23" s="130" customFormat="1" x14ac:dyDescent="0.2">
      <c r="A32" s="139" t="s">
        <v>83</v>
      </c>
      <c r="B32" s="139" t="s">
        <v>84</v>
      </c>
      <c r="C32" s="124">
        <v>47897.854901059203</v>
      </c>
      <c r="D32" s="124">
        <v>160770.40400000001</v>
      </c>
      <c r="E32" s="124">
        <v>2585432.69</v>
      </c>
      <c r="F32" s="124">
        <v>8660</v>
      </c>
      <c r="G32" s="124">
        <v>331149.5</v>
      </c>
      <c r="H32" s="124">
        <v>2427</v>
      </c>
      <c r="I32" s="118"/>
      <c r="J32" s="118"/>
      <c r="K32" s="118"/>
      <c r="L32" s="118"/>
      <c r="M32" s="118"/>
      <c r="N32" s="118"/>
      <c r="O32" s="118"/>
      <c r="P32" s="118"/>
      <c r="Q32" s="118"/>
      <c r="R32" s="118"/>
      <c r="S32" s="118"/>
      <c r="T32" s="118"/>
      <c r="U32" s="118"/>
      <c r="V32" s="118"/>
      <c r="W32" s="118"/>
    </row>
    <row r="33" spans="1:23" s="130" customFormat="1" x14ac:dyDescent="0.2">
      <c r="A33" s="139" t="s">
        <v>85</v>
      </c>
      <c r="B33" s="139" t="s">
        <v>86</v>
      </c>
      <c r="C33" s="124">
        <v>185872.02529498201</v>
      </c>
      <c r="D33" s="124">
        <v>468557.13299999997</v>
      </c>
      <c r="E33" s="124">
        <v>11655686.15</v>
      </c>
      <c r="F33" s="124">
        <v>29359</v>
      </c>
      <c r="G33" s="124">
        <v>1792159</v>
      </c>
      <c r="H33" s="124">
        <v>8523</v>
      </c>
      <c r="I33" s="118"/>
      <c r="J33" s="118"/>
      <c r="K33" s="118"/>
      <c r="L33" s="118"/>
      <c r="M33" s="118"/>
      <c r="N33" s="118"/>
      <c r="O33" s="118"/>
      <c r="P33" s="118"/>
      <c r="Q33" s="118"/>
      <c r="R33" s="118"/>
      <c r="S33" s="118"/>
      <c r="T33" s="118"/>
      <c r="U33" s="118"/>
      <c r="V33" s="118"/>
      <c r="W33" s="118"/>
    </row>
    <row r="34" spans="1:23" s="130" customFormat="1" x14ac:dyDescent="0.2">
      <c r="A34" s="139" t="s">
        <v>87</v>
      </c>
      <c r="B34" s="139" t="s">
        <v>180</v>
      </c>
      <c r="C34" s="124">
        <v>3839.2809820433399</v>
      </c>
      <c r="D34" s="124">
        <v>10674.267</v>
      </c>
      <c r="E34" s="124">
        <v>1570240</v>
      </c>
      <c r="F34" s="124">
        <v>3840</v>
      </c>
      <c r="G34" s="124">
        <v>145233.34</v>
      </c>
      <c r="H34" s="124">
        <v>354</v>
      </c>
      <c r="I34" s="118"/>
      <c r="J34" s="118"/>
      <c r="K34" s="118"/>
      <c r="L34" s="118"/>
      <c r="M34" s="118"/>
      <c r="N34" s="118"/>
      <c r="O34" s="118"/>
      <c r="P34" s="118"/>
      <c r="Q34" s="118"/>
      <c r="R34" s="118"/>
      <c r="S34" s="118"/>
      <c r="T34" s="118"/>
      <c r="U34" s="118"/>
      <c r="V34" s="118"/>
      <c r="W34" s="118"/>
    </row>
    <row r="35" spans="1:23" s="137" customFormat="1" ht="23.25" customHeight="1" x14ac:dyDescent="0.2">
      <c r="A35" s="138" t="s">
        <v>1</v>
      </c>
      <c r="B35" s="138"/>
      <c r="C35" s="79">
        <v>7629758.9037176818</v>
      </c>
      <c r="D35" s="79">
        <v>25253350.463000007</v>
      </c>
      <c r="E35" s="79">
        <v>481059476.84999996</v>
      </c>
      <c r="F35" s="79">
        <v>1513963</v>
      </c>
      <c r="G35" s="79">
        <v>109513282.08999999</v>
      </c>
      <c r="H35" s="79">
        <v>586668</v>
      </c>
      <c r="I35" s="125"/>
      <c r="J35" s="125"/>
      <c r="K35" s="125"/>
      <c r="L35" s="125"/>
      <c r="M35" s="125"/>
      <c r="N35" s="125"/>
      <c r="O35" s="125"/>
      <c r="P35" s="125"/>
      <c r="Q35" s="125"/>
      <c r="R35" s="125"/>
      <c r="S35" s="125"/>
      <c r="T35" s="125"/>
      <c r="U35" s="125"/>
      <c r="V35" s="125"/>
      <c r="W35" s="125"/>
    </row>
    <row r="36" spans="1:23" s="130" customFormat="1" ht="36.6" customHeight="1" thickBot="1" x14ac:dyDescent="0.25">
      <c r="A36" s="136" t="s">
        <v>2</v>
      </c>
      <c r="B36" s="136"/>
      <c r="C36" s="135"/>
      <c r="D36" s="134">
        <v>689951.50399999996</v>
      </c>
      <c r="E36" s="132"/>
      <c r="F36" s="132">
        <v>40577</v>
      </c>
      <c r="G36" s="133"/>
      <c r="H36" s="132">
        <v>10251</v>
      </c>
      <c r="I36" s="118"/>
      <c r="J36" s="118"/>
      <c r="K36" s="131"/>
      <c r="L36" s="131"/>
      <c r="M36" s="118"/>
      <c r="N36" s="118"/>
      <c r="O36" s="118"/>
      <c r="P36" s="118"/>
      <c r="Q36" s="118"/>
      <c r="R36" s="118"/>
      <c r="S36" s="118"/>
      <c r="T36" s="118"/>
      <c r="U36" s="118"/>
      <c r="V36" s="118"/>
      <c r="W36" s="118"/>
    </row>
    <row r="37" spans="1:23" x14ac:dyDescent="0.2">
      <c r="C37" s="126"/>
      <c r="D37" s="124"/>
      <c r="E37" s="124"/>
      <c r="F37" s="120"/>
      <c r="G37" s="124"/>
      <c r="H37" s="129"/>
    </row>
    <row r="38" spans="1:23" x14ac:dyDescent="0.2">
      <c r="A38" s="128"/>
      <c r="B38" s="128"/>
      <c r="C38" s="127"/>
      <c r="D38" s="127"/>
      <c r="E38" s="127"/>
      <c r="G38" s="127"/>
      <c r="H38" s="127"/>
    </row>
    <row r="39" spans="1:23" x14ac:dyDescent="0.2">
      <c r="C39" s="126"/>
      <c r="D39" s="124"/>
      <c r="E39" s="124"/>
      <c r="F39" s="124"/>
      <c r="G39" s="124"/>
      <c r="H39" s="126"/>
    </row>
    <row r="40" spans="1:23" x14ac:dyDescent="0.2">
      <c r="C40" s="126"/>
      <c r="D40" s="124"/>
      <c r="E40" s="124"/>
      <c r="F40" s="124"/>
      <c r="G40" s="124"/>
      <c r="H40" s="126"/>
    </row>
    <row r="41" spans="1:23" x14ac:dyDescent="0.2">
      <c r="C41" s="126"/>
      <c r="D41" s="124"/>
      <c r="E41" s="124"/>
      <c r="F41" s="124"/>
      <c r="G41" s="124"/>
      <c r="H41" s="126"/>
    </row>
    <row r="42" spans="1:23" x14ac:dyDescent="0.2">
      <c r="A42" s="125"/>
      <c r="D42" s="124"/>
      <c r="E42" s="124"/>
      <c r="F42" s="124"/>
      <c r="G42" s="124"/>
    </row>
    <row r="45" spans="1:23" x14ac:dyDescent="0.2">
      <c r="B45" s="123"/>
      <c r="C45" s="122"/>
      <c r="D45" s="122"/>
      <c r="E45" s="122"/>
    </row>
    <row r="46" spans="1:23" x14ac:dyDescent="0.2">
      <c r="B46" s="121"/>
      <c r="C46" s="120"/>
      <c r="D46" s="120"/>
      <c r="E46" s="120"/>
    </row>
  </sheetData>
  <mergeCells count="2">
    <mergeCell ref="A2:G2"/>
    <mergeCell ref="A4:B4"/>
  </mergeCells>
  <pageMargins left="0.75" right="0.75" top="1" bottom="1" header="0.5" footer="0.5"/>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T48"/>
  <sheetViews>
    <sheetView showGridLines="0" zoomScale="102" zoomScaleNormal="102" workbookViewId="0">
      <pane ySplit="4" topLeftCell="A14" activePane="bottomLeft" state="frozen"/>
      <selection activeCell="C40" sqref="C40"/>
      <selection pane="bottomLeft"/>
    </sheetView>
  </sheetViews>
  <sheetFormatPr defaultRowHeight="12.75" x14ac:dyDescent="0.2"/>
  <cols>
    <col min="1" max="2" width="17.42578125" style="118" customWidth="1"/>
    <col min="3" max="3" width="17.42578125" style="119" customWidth="1"/>
    <col min="4" max="4" width="15.42578125" style="119" customWidth="1"/>
    <col min="5" max="5" width="13" style="119" customWidth="1"/>
    <col min="6" max="7" width="11.5703125" style="119" customWidth="1"/>
    <col min="8" max="8" width="14.5703125" style="119" customWidth="1"/>
    <col min="9" max="16384" width="9.140625" style="118"/>
  </cols>
  <sheetData>
    <row r="2" spans="1:20" ht="28.5" customHeight="1" x14ac:dyDescent="0.2">
      <c r="A2" s="237" t="s">
        <v>174</v>
      </c>
      <c r="B2" s="237"/>
      <c r="C2" s="237"/>
      <c r="D2" s="237"/>
      <c r="E2" s="237"/>
      <c r="F2" s="237"/>
      <c r="G2" s="237"/>
    </row>
    <row r="3" spans="1:20" x14ac:dyDescent="0.2">
      <c r="A3" s="128"/>
      <c r="B3" s="147"/>
    </row>
    <row r="4" spans="1:20" s="140" customFormat="1" ht="33.75" customHeight="1" x14ac:dyDescent="0.2">
      <c r="A4" s="238" t="s">
        <v>23</v>
      </c>
      <c r="B4" s="238"/>
      <c r="C4" s="56" t="s">
        <v>11</v>
      </c>
      <c r="D4" s="56" t="s">
        <v>9</v>
      </c>
      <c r="E4" s="56" t="s">
        <v>7</v>
      </c>
      <c r="F4" s="56" t="s">
        <v>5</v>
      </c>
      <c r="G4" s="56" t="s">
        <v>8</v>
      </c>
      <c r="H4" s="56" t="s">
        <v>6</v>
      </c>
    </row>
    <row r="5" spans="1:20" s="130" customFormat="1" ht="11.25" x14ac:dyDescent="0.2">
      <c r="A5" s="139" t="s">
        <v>0</v>
      </c>
      <c r="B5" s="139" t="s">
        <v>32</v>
      </c>
      <c r="C5" s="124">
        <v>48480.4617112536</v>
      </c>
      <c r="D5" s="124">
        <v>127788.774</v>
      </c>
      <c r="E5" s="124">
        <v>2743689</v>
      </c>
      <c r="F5" s="124">
        <v>6551</v>
      </c>
      <c r="G5" s="124" t="s">
        <v>115</v>
      </c>
      <c r="H5" s="124" t="s">
        <v>115</v>
      </c>
      <c r="K5" s="140"/>
      <c r="L5" s="140"/>
      <c r="M5" s="124"/>
      <c r="N5" s="124"/>
      <c r="O5" s="124"/>
      <c r="P5" s="124"/>
      <c r="Q5" s="124"/>
      <c r="R5" s="124"/>
      <c r="S5" s="124"/>
      <c r="T5" s="124"/>
    </row>
    <row r="6" spans="1:20" s="130" customFormat="1" ht="11.25" x14ac:dyDescent="0.2">
      <c r="A6" s="139" t="s">
        <v>33</v>
      </c>
      <c r="B6" s="139" t="s">
        <v>34</v>
      </c>
      <c r="C6" s="124">
        <v>2362.6687859700501</v>
      </c>
      <c r="D6" s="124">
        <v>10934.885</v>
      </c>
      <c r="E6" s="124">
        <v>125353</v>
      </c>
      <c r="F6" s="124">
        <v>555</v>
      </c>
      <c r="G6" s="124"/>
      <c r="H6" s="124"/>
      <c r="M6" s="124"/>
      <c r="N6" s="124"/>
      <c r="O6" s="124"/>
      <c r="P6" s="124"/>
      <c r="Q6" s="124"/>
      <c r="R6" s="124"/>
      <c r="S6" s="124"/>
      <c r="T6" s="124"/>
    </row>
    <row r="7" spans="1:20" s="130" customFormat="1" ht="11.25" x14ac:dyDescent="0.2">
      <c r="A7" s="139" t="s">
        <v>35</v>
      </c>
      <c r="B7" s="130" t="s">
        <v>36</v>
      </c>
      <c r="C7" s="124">
        <v>42529.080917562402</v>
      </c>
      <c r="D7" s="124">
        <v>109502.10400000001</v>
      </c>
      <c r="E7" s="124">
        <v>2199797</v>
      </c>
      <c r="F7" s="124">
        <v>5829</v>
      </c>
      <c r="G7" s="124"/>
      <c r="H7" s="124"/>
      <c r="M7" s="124"/>
      <c r="N7" s="124"/>
      <c r="O7" s="124"/>
      <c r="P7" s="124"/>
      <c r="Q7" s="124"/>
      <c r="R7" s="124"/>
      <c r="S7" s="124"/>
      <c r="T7" s="124"/>
    </row>
    <row r="8" spans="1:20" s="130" customFormat="1" ht="11.25" x14ac:dyDescent="0.2">
      <c r="A8" s="139" t="s">
        <v>37</v>
      </c>
      <c r="B8" s="130" t="s">
        <v>38</v>
      </c>
      <c r="C8" s="124"/>
      <c r="D8" s="124"/>
      <c r="E8" s="124"/>
      <c r="F8" s="124"/>
      <c r="G8" s="124"/>
      <c r="H8" s="124"/>
      <c r="M8" s="124"/>
      <c r="N8" s="124"/>
      <c r="O8" s="124"/>
      <c r="P8" s="124"/>
      <c r="Q8" s="124"/>
      <c r="R8" s="124"/>
      <c r="S8" s="124"/>
      <c r="T8" s="124"/>
    </row>
    <row r="9" spans="1:20" s="130" customFormat="1" ht="11.25" x14ac:dyDescent="0.2">
      <c r="A9" s="139" t="s">
        <v>39</v>
      </c>
      <c r="B9" s="130" t="s">
        <v>40</v>
      </c>
      <c r="C9" s="124"/>
      <c r="D9" s="124"/>
      <c r="E9" s="124"/>
      <c r="F9" s="124"/>
      <c r="G9" s="124"/>
      <c r="H9" s="124"/>
      <c r="M9" s="124"/>
      <c r="N9" s="124"/>
      <c r="O9" s="124"/>
      <c r="P9" s="124"/>
      <c r="Q9" s="124"/>
      <c r="R9" s="124"/>
      <c r="S9" s="124"/>
      <c r="T9" s="124"/>
    </row>
    <row r="10" spans="1:20" s="130" customFormat="1" ht="11.25" x14ac:dyDescent="0.2">
      <c r="A10" s="139" t="s">
        <v>41</v>
      </c>
      <c r="B10" s="130" t="s">
        <v>42</v>
      </c>
      <c r="C10" s="124">
        <v>130421.959180463</v>
      </c>
      <c r="D10" s="124">
        <v>363101.9</v>
      </c>
      <c r="E10" s="124">
        <v>9196400</v>
      </c>
      <c r="F10" s="124">
        <v>23261</v>
      </c>
      <c r="G10" s="124">
        <v>1650424</v>
      </c>
      <c r="H10" s="124">
        <v>5533</v>
      </c>
      <c r="M10" s="124"/>
      <c r="N10" s="124"/>
      <c r="O10" s="124"/>
      <c r="P10" s="124"/>
      <c r="Q10" s="124"/>
      <c r="R10" s="124"/>
      <c r="S10" s="124"/>
      <c r="T10" s="124"/>
    </row>
    <row r="11" spans="1:20" s="130" customFormat="1" ht="11.25" x14ac:dyDescent="0.2">
      <c r="A11" s="139" t="s">
        <v>43</v>
      </c>
      <c r="B11" s="130" t="s">
        <v>44</v>
      </c>
      <c r="C11" s="124">
        <v>322620.72820396</v>
      </c>
      <c r="D11" s="124">
        <v>1111671.5930000001</v>
      </c>
      <c r="E11" s="124">
        <v>20654219</v>
      </c>
      <c r="F11" s="124">
        <v>66901</v>
      </c>
      <c r="G11" s="124">
        <v>2661222</v>
      </c>
      <c r="H11" s="124">
        <v>9919</v>
      </c>
      <c r="M11" s="124"/>
      <c r="N11" s="124"/>
      <c r="O11" s="124"/>
      <c r="P11" s="124"/>
      <c r="Q11" s="124"/>
      <c r="R11" s="124"/>
      <c r="S11" s="124"/>
      <c r="T11" s="124"/>
    </row>
    <row r="12" spans="1:20" s="130" customFormat="1" ht="11.25" x14ac:dyDescent="0.2">
      <c r="A12" s="139" t="s">
        <v>45</v>
      </c>
      <c r="B12" s="130" t="s">
        <v>46</v>
      </c>
      <c r="C12" s="124">
        <v>310041.75738679798</v>
      </c>
      <c r="D12" s="124">
        <v>1071194.8999999999</v>
      </c>
      <c r="E12" s="124">
        <v>18886704</v>
      </c>
      <c r="F12" s="124">
        <v>62035</v>
      </c>
      <c r="G12" s="124">
        <v>4218632</v>
      </c>
      <c r="H12" s="124">
        <v>14700</v>
      </c>
      <c r="M12" s="124"/>
      <c r="N12" s="124"/>
      <c r="O12" s="124"/>
      <c r="P12" s="124"/>
      <c r="Q12" s="124"/>
      <c r="R12" s="124"/>
      <c r="S12" s="124"/>
      <c r="T12" s="124"/>
    </row>
    <row r="13" spans="1:20" s="130" customFormat="1" ht="11.25" x14ac:dyDescent="0.2">
      <c r="A13" s="139" t="s">
        <v>47</v>
      </c>
      <c r="B13" s="130" t="s">
        <v>48</v>
      </c>
      <c r="C13" s="124">
        <v>121529.92198013701</v>
      </c>
      <c r="D13" s="124">
        <v>316375.3</v>
      </c>
      <c r="E13" s="124">
        <v>6852648</v>
      </c>
      <c r="F13" s="124">
        <v>18922</v>
      </c>
      <c r="G13" s="124">
        <v>414042</v>
      </c>
      <c r="H13" s="124">
        <v>1208</v>
      </c>
      <c r="M13" s="124"/>
      <c r="N13" s="124"/>
      <c r="O13" s="124"/>
      <c r="P13" s="124"/>
      <c r="Q13" s="124"/>
      <c r="R13" s="124"/>
      <c r="S13" s="124"/>
      <c r="T13" s="124"/>
    </row>
    <row r="14" spans="1:20" s="130" customFormat="1" ht="11.25" x14ac:dyDescent="0.2">
      <c r="A14" s="139" t="s">
        <v>49</v>
      </c>
      <c r="B14" s="130" t="s">
        <v>50</v>
      </c>
      <c r="C14" s="124"/>
      <c r="D14" s="124"/>
      <c r="E14" s="124"/>
      <c r="F14" s="124"/>
      <c r="G14" s="124" t="s">
        <v>115</v>
      </c>
      <c r="H14" s="124" t="s">
        <v>115</v>
      </c>
      <c r="M14" s="124"/>
      <c r="N14" s="124"/>
      <c r="O14" s="124"/>
      <c r="P14" s="124"/>
      <c r="Q14" s="124"/>
      <c r="R14" s="124"/>
      <c r="S14" s="124"/>
      <c r="T14" s="124"/>
    </row>
    <row r="15" spans="1:20" s="130" customFormat="1" ht="11.25" x14ac:dyDescent="0.2">
      <c r="A15" s="139" t="s">
        <v>51</v>
      </c>
      <c r="B15" s="130" t="s">
        <v>52</v>
      </c>
      <c r="C15" s="124">
        <v>9661.9250792250805</v>
      </c>
      <c r="D15" s="124">
        <v>66049.873999999996</v>
      </c>
      <c r="E15" s="124">
        <v>544412</v>
      </c>
      <c r="F15" s="124">
        <v>3937</v>
      </c>
      <c r="G15" s="124">
        <v>657974</v>
      </c>
      <c r="H15" s="124">
        <v>4961</v>
      </c>
      <c r="M15" s="124"/>
      <c r="N15" s="124"/>
      <c r="O15" s="124"/>
      <c r="P15" s="124"/>
      <c r="Q15" s="124"/>
      <c r="R15" s="124"/>
      <c r="S15" s="124"/>
      <c r="T15" s="124"/>
    </row>
    <row r="16" spans="1:20" s="130" customFormat="1" ht="11.25" x14ac:dyDescent="0.2">
      <c r="A16" s="139" t="s">
        <v>53</v>
      </c>
      <c r="B16" s="130" t="s">
        <v>54</v>
      </c>
      <c r="C16" s="124">
        <v>262876.92402117897</v>
      </c>
      <c r="D16" s="124">
        <v>729811.10800000001</v>
      </c>
      <c r="E16" s="124">
        <v>12794343</v>
      </c>
      <c r="F16" s="124">
        <v>37408</v>
      </c>
      <c r="G16" s="124">
        <v>3353074</v>
      </c>
      <c r="H16" s="124">
        <v>12521</v>
      </c>
      <c r="M16" s="124"/>
      <c r="N16" s="124"/>
      <c r="O16" s="124"/>
      <c r="P16" s="124"/>
      <c r="Q16" s="124"/>
      <c r="R16" s="124"/>
      <c r="S16" s="124"/>
      <c r="T16" s="124"/>
    </row>
    <row r="17" spans="1:20" s="130" customFormat="1" ht="11.25" x14ac:dyDescent="0.2">
      <c r="A17" s="139" t="s">
        <v>55</v>
      </c>
      <c r="B17" s="130" t="s">
        <v>56</v>
      </c>
      <c r="C17" s="124" t="s">
        <v>115</v>
      </c>
      <c r="D17" s="124" t="s">
        <v>115</v>
      </c>
      <c r="E17" s="124" t="s">
        <v>115</v>
      </c>
      <c r="F17" s="124" t="s">
        <v>115</v>
      </c>
      <c r="G17" s="124" t="s">
        <v>115</v>
      </c>
      <c r="H17" s="124"/>
      <c r="M17" s="124"/>
      <c r="N17" s="124"/>
      <c r="O17" s="124"/>
      <c r="P17" s="124"/>
      <c r="Q17" s="124"/>
      <c r="R17" s="124"/>
      <c r="S17" s="124"/>
      <c r="T17" s="124"/>
    </row>
    <row r="18" spans="1:20" s="130" customFormat="1" ht="11.25" x14ac:dyDescent="0.2">
      <c r="A18" s="139" t="s">
        <v>57</v>
      </c>
      <c r="B18" s="130" t="s">
        <v>58</v>
      </c>
      <c r="C18" s="124">
        <v>4830.7317789122799</v>
      </c>
      <c r="D18" s="124">
        <v>19840.267</v>
      </c>
      <c r="E18" s="124">
        <v>280660</v>
      </c>
      <c r="F18" s="124">
        <v>1132</v>
      </c>
      <c r="G18" s="124" t="s">
        <v>115</v>
      </c>
      <c r="H18" s="124" t="s">
        <v>115</v>
      </c>
      <c r="M18" s="124"/>
      <c r="N18" s="124"/>
      <c r="O18" s="124"/>
      <c r="P18" s="124"/>
      <c r="Q18" s="124"/>
      <c r="R18" s="124"/>
      <c r="S18" s="124"/>
      <c r="T18" s="124"/>
    </row>
    <row r="19" spans="1:20" s="130" customFormat="1" ht="11.25" x14ac:dyDescent="0.2">
      <c r="A19" s="139" t="s">
        <v>59</v>
      </c>
      <c r="B19" s="130" t="s">
        <v>60</v>
      </c>
      <c r="C19" s="124">
        <v>39313.582836373302</v>
      </c>
      <c r="D19" s="124">
        <v>148170.40900000001</v>
      </c>
      <c r="E19" s="124">
        <v>2166184</v>
      </c>
      <c r="F19" s="124">
        <v>7293</v>
      </c>
      <c r="G19" s="124">
        <v>71742</v>
      </c>
      <c r="H19" s="124">
        <v>445</v>
      </c>
      <c r="M19" s="124"/>
      <c r="N19" s="124"/>
      <c r="O19" s="124"/>
      <c r="P19" s="124"/>
      <c r="Q19" s="124"/>
      <c r="R19" s="124"/>
      <c r="S19" s="124"/>
      <c r="T19" s="124"/>
    </row>
    <row r="20" spans="1:20" s="130" customFormat="1" ht="11.25" x14ac:dyDescent="0.2">
      <c r="A20" s="139" t="s">
        <v>61</v>
      </c>
      <c r="B20" s="130" t="s">
        <v>62</v>
      </c>
      <c r="C20" s="124"/>
      <c r="D20" s="124"/>
      <c r="E20" s="124"/>
      <c r="F20" s="124"/>
      <c r="G20" s="124" t="s">
        <v>115</v>
      </c>
      <c r="H20" s="124" t="s">
        <v>115</v>
      </c>
      <c r="M20" s="124"/>
      <c r="N20" s="124"/>
      <c r="O20" s="124"/>
      <c r="P20" s="124"/>
      <c r="Q20" s="124"/>
      <c r="R20" s="124"/>
      <c r="S20" s="124"/>
      <c r="T20" s="124"/>
    </row>
    <row r="21" spans="1:20" s="130" customFormat="1" ht="11.25" x14ac:dyDescent="0.2">
      <c r="A21" s="139" t="s">
        <v>63</v>
      </c>
      <c r="B21" s="130" t="s">
        <v>64</v>
      </c>
      <c r="C21" s="124"/>
      <c r="D21" s="124"/>
      <c r="E21" s="124"/>
      <c r="F21" s="124"/>
      <c r="G21" s="124"/>
      <c r="H21" s="124"/>
      <c r="M21" s="124"/>
      <c r="N21" s="124"/>
      <c r="O21" s="124"/>
      <c r="P21" s="124"/>
      <c r="Q21" s="124"/>
      <c r="R21" s="124"/>
      <c r="S21" s="124"/>
      <c r="T21" s="124"/>
    </row>
    <row r="22" spans="1:20" s="130" customFormat="1" ht="11.25" x14ac:dyDescent="0.2">
      <c r="A22" s="139" t="s">
        <v>90</v>
      </c>
      <c r="B22" s="130" t="s">
        <v>91</v>
      </c>
      <c r="C22" s="124" t="s">
        <v>115</v>
      </c>
      <c r="D22" s="124" t="s">
        <v>115</v>
      </c>
      <c r="E22" s="124" t="s">
        <v>115</v>
      </c>
      <c r="F22" s="124" t="s">
        <v>115</v>
      </c>
      <c r="G22" s="124"/>
      <c r="H22" s="124"/>
      <c r="M22" s="124"/>
      <c r="N22" s="124"/>
      <c r="O22" s="124"/>
      <c r="P22" s="124"/>
      <c r="Q22" s="124"/>
      <c r="R22" s="124"/>
      <c r="S22" s="124"/>
      <c r="T22" s="124"/>
    </row>
    <row r="23" spans="1:20" s="130" customFormat="1" ht="11.25" x14ac:dyDescent="0.2">
      <c r="A23" s="139" t="s">
        <v>65</v>
      </c>
      <c r="B23" s="130" t="s">
        <v>66</v>
      </c>
      <c r="C23" s="124">
        <v>102644.66671475599</v>
      </c>
      <c r="D23" s="124">
        <v>292699.36200000002</v>
      </c>
      <c r="E23" s="124">
        <v>6126012</v>
      </c>
      <c r="F23" s="124">
        <v>18865</v>
      </c>
      <c r="G23" s="124">
        <v>805007</v>
      </c>
      <c r="H23" s="124">
        <v>3045</v>
      </c>
      <c r="M23" s="124"/>
      <c r="N23" s="124"/>
      <c r="O23" s="124"/>
      <c r="P23" s="124"/>
      <c r="Q23" s="124"/>
      <c r="R23" s="124"/>
      <c r="S23" s="124"/>
      <c r="T23" s="124"/>
    </row>
    <row r="24" spans="1:20" s="130" customFormat="1" ht="11.25" x14ac:dyDescent="0.2">
      <c r="A24" s="139" t="s">
        <v>67</v>
      </c>
      <c r="B24" s="130" t="s">
        <v>68</v>
      </c>
      <c r="C24" s="124">
        <v>1181.99458641462</v>
      </c>
      <c r="D24" s="124">
        <v>7126.8329999999996</v>
      </c>
      <c r="E24" s="124">
        <v>123546</v>
      </c>
      <c r="F24" s="124">
        <v>908</v>
      </c>
      <c r="G24" s="124" t="s">
        <v>115</v>
      </c>
      <c r="H24" s="124" t="s">
        <v>115</v>
      </c>
      <c r="M24" s="124"/>
      <c r="N24" s="124"/>
      <c r="O24" s="124"/>
      <c r="P24" s="124"/>
      <c r="Q24" s="124"/>
      <c r="R24" s="124"/>
      <c r="S24" s="124"/>
      <c r="T24" s="124"/>
    </row>
    <row r="25" spans="1:20" s="130" customFormat="1" ht="11.25" x14ac:dyDescent="0.2">
      <c r="A25" s="139" t="s">
        <v>69</v>
      </c>
      <c r="B25" s="130" t="s">
        <v>70</v>
      </c>
      <c r="C25" s="124">
        <v>85446.297225137707</v>
      </c>
      <c r="D25" s="124">
        <v>325193.527</v>
      </c>
      <c r="E25" s="124">
        <v>5938228</v>
      </c>
      <c r="F25" s="124">
        <v>20094</v>
      </c>
      <c r="G25" s="124">
        <v>623858</v>
      </c>
      <c r="H25" s="124">
        <v>3286</v>
      </c>
      <c r="M25" s="124"/>
      <c r="N25" s="124"/>
      <c r="O25" s="124"/>
      <c r="P25" s="124"/>
      <c r="Q25" s="124"/>
      <c r="R25" s="124"/>
      <c r="S25" s="124"/>
      <c r="T25" s="124"/>
    </row>
    <row r="26" spans="1:20" s="130" customFormat="1" ht="11.25" x14ac:dyDescent="0.2">
      <c r="A26" s="139" t="s">
        <v>71</v>
      </c>
      <c r="B26" s="130" t="s">
        <v>72</v>
      </c>
      <c r="C26" s="124">
        <v>157194.49993583499</v>
      </c>
      <c r="D26" s="124">
        <v>484286.44500000001</v>
      </c>
      <c r="E26" s="124">
        <v>8910013</v>
      </c>
      <c r="F26" s="124">
        <v>29319</v>
      </c>
      <c r="G26" s="124">
        <v>2994214</v>
      </c>
      <c r="H26" s="124">
        <v>13939</v>
      </c>
      <c r="M26" s="124"/>
      <c r="N26" s="124"/>
      <c r="O26" s="124"/>
      <c r="P26" s="124"/>
      <c r="Q26" s="124"/>
      <c r="R26" s="124"/>
      <c r="S26" s="124"/>
      <c r="T26" s="124"/>
    </row>
    <row r="27" spans="1:20" s="130" customFormat="1" ht="11.25" x14ac:dyDescent="0.2">
      <c r="A27" s="139" t="s">
        <v>73</v>
      </c>
      <c r="B27" s="130" t="s">
        <v>74</v>
      </c>
      <c r="C27" s="124">
        <v>450161.079222976</v>
      </c>
      <c r="D27" s="124">
        <v>1647699.183</v>
      </c>
      <c r="E27" s="124">
        <v>26401649</v>
      </c>
      <c r="F27" s="124">
        <v>96705</v>
      </c>
      <c r="G27" s="124">
        <v>13000435</v>
      </c>
      <c r="H27" s="124">
        <v>54809</v>
      </c>
      <c r="M27" s="124"/>
      <c r="N27" s="124"/>
      <c r="O27" s="124"/>
      <c r="P27" s="124"/>
      <c r="Q27" s="124"/>
      <c r="R27" s="124"/>
      <c r="S27" s="124"/>
      <c r="T27" s="124"/>
    </row>
    <row r="28" spans="1:20" s="130" customFormat="1" ht="11.25" x14ac:dyDescent="0.2">
      <c r="A28" s="139" t="s">
        <v>75</v>
      </c>
      <c r="B28" s="130" t="s">
        <v>76</v>
      </c>
      <c r="C28" s="124">
        <v>854388.84956766502</v>
      </c>
      <c r="D28" s="124">
        <v>2318600.2379999999</v>
      </c>
      <c r="E28" s="124">
        <v>50158483</v>
      </c>
      <c r="F28" s="124">
        <v>140102</v>
      </c>
      <c r="G28" s="124">
        <v>7230618</v>
      </c>
      <c r="H28" s="124">
        <v>24824</v>
      </c>
      <c r="M28" s="124"/>
      <c r="N28" s="124"/>
      <c r="O28" s="124"/>
      <c r="P28" s="124"/>
      <c r="Q28" s="124"/>
      <c r="R28" s="124"/>
      <c r="S28" s="124"/>
      <c r="T28" s="124"/>
    </row>
    <row r="29" spans="1:20" s="130" customFormat="1" ht="11.25" x14ac:dyDescent="0.2">
      <c r="A29" s="139" t="s">
        <v>77</v>
      </c>
      <c r="B29" s="130" t="s">
        <v>78</v>
      </c>
      <c r="C29" s="124" t="s">
        <v>115</v>
      </c>
      <c r="D29" s="124" t="s">
        <v>115</v>
      </c>
      <c r="E29" s="124" t="s">
        <v>115</v>
      </c>
      <c r="F29" s="124" t="s">
        <v>115</v>
      </c>
      <c r="G29" s="124"/>
      <c r="H29" s="124"/>
      <c r="M29" s="124"/>
      <c r="N29" s="124"/>
      <c r="O29" s="124"/>
      <c r="P29" s="124"/>
      <c r="Q29" s="124"/>
      <c r="R29" s="124"/>
      <c r="S29" s="124"/>
      <c r="T29" s="124"/>
    </row>
    <row r="30" spans="1:20" s="130" customFormat="1" ht="11.25" x14ac:dyDescent="0.2">
      <c r="A30" s="139" t="s">
        <v>79</v>
      </c>
      <c r="B30" s="130" t="s">
        <v>80</v>
      </c>
      <c r="C30" s="124">
        <v>38137.227591426301</v>
      </c>
      <c r="D30" s="124">
        <v>103063.51300000001</v>
      </c>
      <c r="E30" s="124">
        <v>2523109</v>
      </c>
      <c r="F30" s="124">
        <v>5761</v>
      </c>
      <c r="G30" s="124"/>
      <c r="H30" s="124"/>
      <c r="M30" s="124"/>
      <c r="N30" s="124"/>
      <c r="O30" s="124"/>
      <c r="P30" s="124"/>
      <c r="Q30" s="124"/>
      <c r="R30" s="124"/>
      <c r="S30" s="124"/>
      <c r="T30" s="124"/>
    </row>
    <row r="31" spans="1:20" s="130" customFormat="1" ht="11.25" x14ac:dyDescent="0.2">
      <c r="A31" s="139" t="s">
        <v>81</v>
      </c>
      <c r="B31" s="130" t="s">
        <v>82</v>
      </c>
      <c r="C31" s="124"/>
      <c r="D31" s="124"/>
      <c r="E31" s="124"/>
      <c r="F31" s="124"/>
      <c r="G31" s="124"/>
      <c r="H31" s="124"/>
      <c r="M31" s="124"/>
      <c r="N31" s="124"/>
      <c r="O31" s="124"/>
      <c r="P31" s="124"/>
      <c r="Q31" s="124"/>
      <c r="R31" s="124"/>
      <c r="S31" s="124"/>
      <c r="T31" s="124"/>
    </row>
    <row r="32" spans="1:20" s="130" customFormat="1" ht="11.25" x14ac:dyDescent="0.2">
      <c r="A32" s="139" t="s">
        <v>83</v>
      </c>
      <c r="B32" s="130" t="s">
        <v>84</v>
      </c>
      <c r="C32" s="124">
        <v>24551.262809225998</v>
      </c>
      <c r="D32" s="124">
        <v>74153.827999999994</v>
      </c>
      <c r="E32" s="124">
        <v>1289795</v>
      </c>
      <c r="F32" s="124">
        <v>4013</v>
      </c>
      <c r="G32" s="124" t="s">
        <v>115</v>
      </c>
      <c r="H32" s="124" t="s">
        <v>115</v>
      </c>
      <c r="M32" s="124"/>
      <c r="N32" s="124"/>
      <c r="O32" s="124"/>
      <c r="P32" s="124"/>
      <c r="Q32" s="124"/>
      <c r="R32" s="124"/>
      <c r="S32" s="124"/>
      <c r="T32" s="124"/>
    </row>
    <row r="33" spans="1:20" s="130" customFormat="1" ht="11.25" x14ac:dyDescent="0.2">
      <c r="A33" s="139" t="s">
        <v>85</v>
      </c>
      <c r="B33" s="130" t="s">
        <v>86</v>
      </c>
      <c r="C33" s="124">
        <v>106510.87523493099</v>
      </c>
      <c r="D33" s="124">
        <v>236712.26800000001</v>
      </c>
      <c r="E33" s="124">
        <v>5921398</v>
      </c>
      <c r="F33" s="124">
        <v>14378</v>
      </c>
      <c r="G33" s="124" t="s">
        <v>115</v>
      </c>
      <c r="H33" s="124" t="s">
        <v>115</v>
      </c>
      <c r="M33" s="124"/>
      <c r="N33" s="124"/>
      <c r="O33" s="124"/>
      <c r="P33" s="124"/>
      <c r="Q33" s="124"/>
      <c r="R33" s="124"/>
      <c r="S33" s="124"/>
      <c r="T33" s="124"/>
    </row>
    <row r="34" spans="1:20" s="137" customFormat="1" ht="11.25" x14ac:dyDescent="0.2">
      <c r="A34" s="139" t="s">
        <v>87</v>
      </c>
      <c r="B34" s="130" t="s">
        <v>180</v>
      </c>
      <c r="C34" s="124">
        <v>1387.2939914891199</v>
      </c>
      <c r="D34" s="124">
        <v>4287.634</v>
      </c>
      <c r="E34" s="124">
        <v>538271</v>
      </c>
      <c r="F34" s="124">
        <v>1103</v>
      </c>
      <c r="G34" s="124" t="s">
        <v>115</v>
      </c>
      <c r="H34" s="124" t="s">
        <v>115</v>
      </c>
      <c r="K34" s="130"/>
      <c r="L34" s="130"/>
      <c r="M34" s="124"/>
      <c r="N34" s="124"/>
      <c r="O34" s="124"/>
      <c r="P34" s="124"/>
      <c r="Q34" s="124"/>
      <c r="R34" s="124"/>
      <c r="S34" s="124"/>
      <c r="T34" s="124"/>
    </row>
    <row r="35" spans="1:20" s="137" customFormat="1" ht="11.25" x14ac:dyDescent="0.2">
      <c r="A35" s="137" t="s">
        <v>1</v>
      </c>
      <c r="C35" s="79">
        <v>3126678.1824512077</v>
      </c>
      <c r="D35" s="79">
        <v>9600650.2649999987</v>
      </c>
      <c r="E35" s="79">
        <v>185069498</v>
      </c>
      <c r="F35" s="79">
        <v>566918</v>
      </c>
      <c r="G35" s="79">
        <v>38383690</v>
      </c>
      <c r="H35" s="79">
        <v>151327</v>
      </c>
      <c r="M35" s="131"/>
      <c r="N35" s="131"/>
      <c r="O35" s="131"/>
      <c r="P35" s="131"/>
      <c r="Q35" s="131"/>
      <c r="R35" s="131"/>
      <c r="S35" s="131"/>
      <c r="T35" s="131"/>
    </row>
    <row r="36" spans="1:20" s="130" customFormat="1" ht="27.75" customHeight="1" thickBot="1" x14ac:dyDescent="0.25">
      <c r="A36" s="154" t="s">
        <v>2</v>
      </c>
      <c r="B36" s="154"/>
      <c r="C36" s="135"/>
      <c r="D36" s="132">
        <v>324015.30099999998</v>
      </c>
      <c r="E36" s="132"/>
      <c r="F36" s="132">
        <v>18212</v>
      </c>
      <c r="G36" s="133"/>
      <c r="H36" s="132">
        <v>2287</v>
      </c>
      <c r="I36" s="144"/>
    </row>
    <row r="37" spans="1:20" x14ac:dyDescent="0.2">
      <c r="E37" s="145"/>
      <c r="F37" s="145"/>
      <c r="G37" s="145"/>
      <c r="H37" s="185"/>
    </row>
    <row r="38" spans="1:20" x14ac:dyDescent="0.2">
      <c r="H38" s="193"/>
    </row>
    <row r="39" spans="1:20" x14ac:dyDescent="0.2">
      <c r="A39" s="125"/>
      <c r="H39" s="193"/>
    </row>
    <row r="40" spans="1:20" x14ac:dyDescent="0.2">
      <c r="B40" s="230"/>
      <c r="C40" s="206"/>
      <c r="D40" s="206"/>
      <c r="E40" s="206"/>
      <c r="F40" s="231"/>
      <c r="G40" s="120"/>
    </row>
    <row r="41" spans="1:20" x14ac:dyDescent="0.2">
      <c r="B41" s="153"/>
      <c r="C41" s="153"/>
      <c r="D41" s="232"/>
      <c r="E41" s="232"/>
      <c r="F41" s="232"/>
    </row>
    <row r="42" spans="1:20" x14ac:dyDescent="0.2">
      <c r="B42" s="230"/>
      <c r="C42" s="230"/>
      <c r="D42" s="206"/>
      <c r="E42" s="206"/>
      <c r="F42" s="206"/>
    </row>
    <row r="43" spans="1:20" x14ac:dyDescent="0.2">
      <c r="B43" s="225"/>
      <c r="C43" s="226"/>
      <c r="D43" s="203"/>
      <c r="E43" s="203"/>
      <c r="F43" s="203"/>
    </row>
    <row r="44" spans="1:20" x14ac:dyDescent="0.2">
      <c r="B44" s="227"/>
      <c r="C44" s="233"/>
      <c r="D44" s="233"/>
      <c r="E44" s="233"/>
      <c r="F44" s="233"/>
    </row>
    <row r="45" spans="1:20" x14ac:dyDescent="0.2">
      <c r="B45" s="225"/>
      <c r="C45" s="203"/>
      <c r="D45" s="203"/>
      <c r="E45" s="203"/>
      <c r="F45" s="203"/>
    </row>
    <row r="46" spans="1:20" x14ac:dyDescent="0.2">
      <c r="B46" s="227"/>
      <c r="C46" s="233"/>
      <c r="D46" s="233"/>
      <c r="E46" s="233"/>
      <c r="F46" s="233"/>
    </row>
    <row r="47" spans="1:20" x14ac:dyDescent="0.2">
      <c r="B47" s="225"/>
      <c r="C47" s="203"/>
      <c r="D47" s="203"/>
      <c r="E47" s="203"/>
      <c r="F47" s="203"/>
    </row>
    <row r="48" spans="1:20" x14ac:dyDescent="0.2">
      <c r="B48" s="228"/>
      <c r="C48" s="229"/>
      <c r="D48" s="229"/>
      <c r="E48" s="229"/>
      <c r="F48" s="229"/>
    </row>
  </sheetData>
  <mergeCells count="2">
    <mergeCell ref="A2:G2"/>
    <mergeCell ref="A4:B4"/>
  </mergeCells>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S51"/>
  <sheetViews>
    <sheetView showGridLines="0" workbookViewId="0">
      <pane ySplit="4" topLeftCell="A5" activePane="bottomLeft" state="frozen"/>
      <selection activeCell="C40" sqref="C40"/>
      <selection pane="bottomLeft"/>
    </sheetView>
  </sheetViews>
  <sheetFormatPr defaultRowHeight="12.75" x14ac:dyDescent="0.2"/>
  <cols>
    <col min="1" max="2" width="17.42578125" style="118" customWidth="1"/>
    <col min="3" max="3" width="17.42578125" style="119" customWidth="1"/>
    <col min="4" max="4" width="15.140625" style="119" customWidth="1"/>
    <col min="5" max="7" width="11.5703125" style="119" customWidth="1"/>
    <col min="8" max="8" width="11.85546875" style="119" customWidth="1"/>
    <col min="9" max="13" width="9.140625" style="118"/>
    <col min="14" max="14" width="14.140625" style="118" customWidth="1"/>
    <col min="15" max="16384" width="9.140625" style="118"/>
  </cols>
  <sheetData>
    <row r="2" spans="1:19" ht="38.25" customHeight="1" x14ac:dyDescent="0.2">
      <c r="A2" s="239" t="s">
        <v>151</v>
      </c>
      <c r="B2" s="239"/>
      <c r="C2" s="239"/>
      <c r="D2" s="239"/>
      <c r="E2" s="239"/>
      <c r="F2" s="239"/>
      <c r="G2" s="239"/>
    </row>
    <row r="3" spans="1:19" x14ac:dyDescent="0.2">
      <c r="A3" s="128"/>
      <c r="B3" s="147"/>
      <c r="C3" s="126"/>
      <c r="D3" s="126"/>
      <c r="E3" s="126"/>
      <c r="F3" s="126"/>
      <c r="G3" s="126"/>
    </row>
    <row r="4" spans="1:19" s="140" customFormat="1" ht="45" x14ac:dyDescent="0.2">
      <c r="A4" s="238" t="s">
        <v>23</v>
      </c>
      <c r="B4" s="238"/>
      <c r="C4" s="142" t="s">
        <v>11</v>
      </c>
      <c r="D4" s="142" t="s">
        <v>9</v>
      </c>
      <c r="E4" s="142" t="s">
        <v>7</v>
      </c>
      <c r="F4" s="142" t="s">
        <v>5</v>
      </c>
      <c r="G4" s="142" t="s">
        <v>8</v>
      </c>
      <c r="H4" s="56" t="s">
        <v>6</v>
      </c>
    </row>
    <row r="5" spans="1:19" s="130" customFormat="1" ht="11.25" x14ac:dyDescent="0.2">
      <c r="A5" s="139" t="s">
        <v>0</v>
      </c>
      <c r="B5" s="139" t="s">
        <v>32</v>
      </c>
      <c r="C5" s="143">
        <v>40892.835003949302</v>
      </c>
      <c r="D5" s="143">
        <v>98741.822</v>
      </c>
      <c r="E5" s="143">
        <v>2686712</v>
      </c>
      <c r="F5" s="143">
        <v>5570</v>
      </c>
      <c r="G5" s="143">
        <v>192446</v>
      </c>
      <c r="H5" s="124">
        <v>602</v>
      </c>
      <c r="L5" s="124"/>
      <c r="M5" s="124"/>
      <c r="N5" s="124"/>
      <c r="O5" s="124"/>
      <c r="P5" s="124"/>
      <c r="Q5" s="124"/>
      <c r="R5" s="124"/>
      <c r="S5" s="124"/>
    </row>
    <row r="6" spans="1:19" s="130" customFormat="1" ht="11.25" x14ac:dyDescent="0.2">
      <c r="A6" s="130" t="s">
        <v>33</v>
      </c>
      <c r="B6" s="130" t="s">
        <v>34</v>
      </c>
      <c r="C6" s="124">
        <v>7152.4466459751702</v>
      </c>
      <c r="D6" s="124">
        <v>15136.101000000001</v>
      </c>
      <c r="E6" s="124">
        <v>360664</v>
      </c>
      <c r="F6" s="124">
        <v>681</v>
      </c>
      <c r="G6" s="124"/>
      <c r="H6" s="124"/>
      <c r="L6" s="124"/>
      <c r="M6" s="124"/>
      <c r="N6" s="124"/>
      <c r="O6" s="124"/>
      <c r="P6" s="124"/>
      <c r="Q6" s="124"/>
      <c r="R6" s="124"/>
      <c r="S6" s="124"/>
    </row>
    <row r="7" spans="1:19" s="130" customFormat="1" ht="11.25" x14ac:dyDescent="0.2">
      <c r="A7" s="130" t="s">
        <v>35</v>
      </c>
      <c r="B7" s="130" t="s">
        <v>36</v>
      </c>
      <c r="C7" s="124">
        <v>26642.963339277001</v>
      </c>
      <c r="D7" s="124">
        <v>79379.528000000006</v>
      </c>
      <c r="E7" s="124">
        <v>1393946</v>
      </c>
      <c r="F7" s="124">
        <v>4175</v>
      </c>
      <c r="G7" s="124" t="s">
        <v>115</v>
      </c>
      <c r="H7" s="124" t="s">
        <v>115</v>
      </c>
      <c r="L7" s="124"/>
      <c r="M7" s="124"/>
      <c r="N7" s="124"/>
      <c r="O7" s="124"/>
      <c r="P7" s="124"/>
      <c r="Q7" s="124"/>
      <c r="R7" s="124"/>
      <c r="S7" s="124"/>
    </row>
    <row r="8" spans="1:19" s="130" customFormat="1" ht="11.25" x14ac:dyDescent="0.2">
      <c r="A8" s="130" t="s">
        <v>37</v>
      </c>
      <c r="B8" s="130" t="s">
        <v>38</v>
      </c>
      <c r="C8" s="124"/>
      <c r="D8" s="124"/>
      <c r="E8" s="124"/>
      <c r="F8" s="124"/>
      <c r="G8" s="124"/>
      <c r="H8" s="124"/>
      <c r="L8" s="124"/>
      <c r="M8" s="124"/>
      <c r="N8" s="124"/>
      <c r="O8" s="124"/>
      <c r="P8" s="124"/>
      <c r="Q8" s="124"/>
      <c r="R8" s="124"/>
      <c r="S8" s="124"/>
    </row>
    <row r="9" spans="1:19" s="130" customFormat="1" ht="11.25" x14ac:dyDescent="0.2">
      <c r="A9" s="130" t="s">
        <v>39</v>
      </c>
      <c r="B9" s="130" t="s">
        <v>40</v>
      </c>
      <c r="C9" s="124"/>
      <c r="D9" s="124"/>
      <c r="E9" s="124"/>
      <c r="F9" s="124"/>
      <c r="G9" s="124"/>
      <c r="H9" s="124"/>
      <c r="L9" s="124"/>
      <c r="M9" s="124"/>
      <c r="N9" s="124"/>
      <c r="O9" s="124"/>
      <c r="P9" s="124"/>
      <c r="Q9" s="124"/>
      <c r="R9" s="124"/>
      <c r="S9" s="124"/>
    </row>
    <row r="10" spans="1:19" s="130" customFormat="1" ht="11.25" x14ac:dyDescent="0.2">
      <c r="A10" s="130" t="s">
        <v>41</v>
      </c>
      <c r="B10" s="130" t="s">
        <v>42</v>
      </c>
      <c r="C10" s="124">
        <v>130375.698012528</v>
      </c>
      <c r="D10" s="124">
        <v>316930.5</v>
      </c>
      <c r="E10" s="124">
        <v>9871999</v>
      </c>
      <c r="F10" s="124">
        <v>21434</v>
      </c>
      <c r="G10" s="124">
        <v>1092294</v>
      </c>
      <c r="H10" s="124">
        <v>7193</v>
      </c>
      <c r="L10" s="124"/>
      <c r="M10" s="124"/>
      <c r="N10" s="124"/>
      <c r="O10" s="124"/>
      <c r="P10" s="124"/>
      <c r="Q10" s="124"/>
      <c r="R10" s="124"/>
      <c r="S10" s="124"/>
    </row>
    <row r="11" spans="1:19" s="130" customFormat="1" ht="11.25" x14ac:dyDescent="0.2">
      <c r="A11" s="130" t="s">
        <v>43</v>
      </c>
      <c r="B11" s="130" t="s">
        <v>44</v>
      </c>
      <c r="C11" s="124">
        <v>343986.29242560401</v>
      </c>
      <c r="D11" s="124">
        <v>1062455.706</v>
      </c>
      <c r="E11" s="124">
        <v>24434411</v>
      </c>
      <c r="F11" s="124">
        <v>69359</v>
      </c>
      <c r="G11" s="124">
        <v>2367026</v>
      </c>
      <c r="H11" s="124">
        <v>11389</v>
      </c>
      <c r="L11" s="124"/>
      <c r="M11" s="124"/>
      <c r="N11" s="124"/>
      <c r="O11" s="124"/>
      <c r="P11" s="124"/>
      <c r="Q11" s="124"/>
      <c r="R11" s="124"/>
      <c r="S11" s="124"/>
    </row>
    <row r="12" spans="1:19" s="130" customFormat="1" ht="11.25" x14ac:dyDescent="0.2">
      <c r="A12" s="130" t="s">
        <v>45</v>
      </c>
      <c r="B12" s="130" t="s">
        <v>46</v>
      </c>
      <c r="C12" s="124">
        <v>391820.616036224</v>
      </c>
      <c r="D12" s="124">
        <v>1578683.9</v>
      </c>
      <c r="E12" s="124">
        <v>24767006</v>
      </c>
      <c r="F12" s="124">
        <v>87202</v>
      </c>
      <c r="G12" s="124">
        <v>2811013</v>
      </c>
      <c r="H12" s="124">
        <v>11654</v>
      </c>
      <c r="L12" s="124"/>
      <c r="M12" s="124"/>
      <c r="N12" s="124"/>
      <c r="O12" s="124"/>
      <c r="P12" s="124"/>
      <c r="Q12" s="124"/>
      <c r="R12" s="124"/>
      <c r="S12" s="124"/>
    </row>
    <row r="13" spans="1:19" s="130" customFormat="1" ht="11.25" x14ac:dyDescent="0.2">
      <c r="A13" s="130" t="s">
        <v>47</v>
      </c>
      <c r="B13" s="130" t="s">
        <v>48</v>
      </c>
      <c r="C13" s="124">
        <v>117591.514247548</v>
      </c>
      <c r="D13" s="124">
        <v>253221.2</v>
      </c>
      <c r="E13" s="124">
        <v>6455234</v>
      </c>
      <c r="F13" s="124">
        <v>14802</v>
      </c>
      <c r="G13" s="124">
        <v>1032443</v>
      </c>
      <c r="H13" s="124">
        <v>3305</v>
      </c>
      <c r="L13" s="124"/>
      <c r="M13" s="124"/>
      <c r="N13" s="124"/>
      <c r="O13" s="124"/>
      <c r="P13" s="124"/>
      <c r="Q13" s="124"/>
      <c r="R13" s="124"/>
      <c r="S13" s="124"/>
    </row>
    <row r="14" spans="1:19" s="130" customFormat="1" ht="11.25" x14ac:dyDescent="0.2">
      <c r="A14" s="130" t="s">
        <v>49</v>
      </c>
      <c r="B14" s="130" t="s">
        <v>50</v>
      </c>
      <c r="C14" s="124" t="s">
        <v>115</v>
      </c>
      <c r="D14" s="124" t="s">
        <v>115</v>
      </c>
      <c r="E14" s="124" t="s">
        <v>115</v>
      </c>
      <c r="F14" s="124" t="s">
        <v>115</v>
      </c>
      <c r="G14" s="124"/>
      <c r="H14" s="124"/>
      <c r="L14" s="124"/>
      <c r="M14" s="124"/>
      <c r="N14" s="124"/>
      <c r="O14" s="124"/>
      <c r="P14" s="124"/>
      <c r="Q14" s="124"/>
      <c r="R14" s="124"/>
      <c r="S14" s="124"/>
    </row>
    <row r="15" spans="1:19" s="130" customFormat="1" ht="11.25" x14ac:dyDescent="0.2">
      <c r="A15" s="130" t="s">
        <v>51</v>
      </c>
      <c r="B15" s="130" t="s">
        <v>52</v>
      </c>
      <c r="C15" s="124">
        <v>21226.902158202902</v>
      </c>
      <c r="D15" s="124">
        <v>170145.57800000001</v>
      </c>
      <c r="E15" s="124">
        <v>1047336</v>
      </c>
      <c r="F15" s="124">
        <v>8376</v>
      </c>
      <c r="G15" s="124" t="s">
        <v>115</v>
      </c>
      <c r="H15" s="124" t="s">
        <v>115</v>
      </c>
      <c r="L15" s="124"/>
      <c r="M15" s="124"/>
      <c r="N15" s="124"/>
      <c r="O15" s="124"/>
      <c r="P15" s="124"/>
      <c r="Q15" s="124"/>
      <c r="R15" s="124"/>
      <c r="S15" s="124"/>
    </row>
    <row r="16" spans="1:19" s="130" customFormat="1" ht="11.25" x14ac:dyDescent="0.2">
      <c r="A16" s="130" t="s">
        <v>53</v>
      </c>
      <c r="B16" s="130" t="s">
        <v>54</v>
      </c>
      <c r="C16" s="124">
        <v>419943.36604916799</v>
      </c>
      <c r="D16" s="124">
        <v>1353852.3119999999</v>
      </c>
      <c r="E16" s="124">
        <v>16506430</v>
      </c>
      <c r="F16" s="124">
        <v>48687</v>
      </c>
      <c r="G16" s="124">
        <v>2162716</v>
      </c>
      <c r="H16" s="124">
        <v>7691</v>
      </c>
      <c r="L16" s="124"/>
      <c r="M16" s="124"/>
      <c r="N16" s="124"/>
      <c r="O16" s="124"/>
      <c r="P16" s="124"/>
      <c r="Q16" s="124"/>
      <c r="R16" s="124"/>
      <c r="S16" s="124"/>
    </row>
    <row r="17" spans="1:19" s="130" customFormat="1" ht="11.25" x14ac:dyDescent="0.2">
      <c r="A17" s="130" t="s">
        <v>55</v>
      </c>
      <c r="B17" s="130" t="s">
        <v>56</v>
      </c>
      <c r="C17" s="124"/>
      <c r="D17" s="124"/>
      <c r="E17" s="124"/>
      <c r="F17" s="124"/>
      <c r="G17" s="124"/>
      <c r="H17" s="124"/>
      <c r="L17" s="124"/>
      <c r="M17" s="124"/>
      <c r="N17" s="124"/>
      <c r="O17" s="124"/>
      <c r="P17" s="124"/>
      <c r="Q17" s="124"/>
      <c r="R17" s="124"/>
      <c r="S17" s="124"/>
    </row>
    <row r="18" spans="1:19" s="130" customFormat="1" ht="11.25" x14ac:dyDescent="0.2">
      <c r="A18" s="130" t="s">
        <v>57</v>
      </c>
      <c r="B18" s="130" t="s">
        <v>58</v>
      </c>
      <c r="C18" s="124">
        <v>8652.0490116727706</v>
      </c>
      <c r="D18" s="124">
        <v>18901.655999999999</v>
      </c>
      <c r="E18" s="124">
        <v>839611</v>
      </c>
      <c r="F18" s="124">
        <v>1452</v>
      </c>
      <c r="G18" s="124" t="s">
        <v>115</v>
      </c>
      <c r="H18" s="124" t="s">
        <v>115</v>
      </c>
      <c r="L18" s="124"/>
      <c r="M18" s="124"/>
      <c r="N18" s="124"/>
      <c r="O18" s="124"/>
      <c r="P18" s="124"/>
      <c r="Q18" s="124"/>
      <c r="R18" s="124"/>
      <c r="S18" s="124"/>
    </row>
    <row r="19" spans="1:19" s="130" customFormat="1" ht="11.25" x14ac:dyDescent="0.2">
      <c r="A19" s="130" t="s">
        <v>59</v>
      </c>
      <c r="B19" s="130" t="s">
        <v>60</v>
      </c>
      <c r="C19" s="124">
        <v>20745.4174682255</v>
      </c>
      <c r="D19" s="124">
        <v>94104.701000000001</v>
      </c>
      <c r="E19" s="124">
        <v>1525752</v>
      </c>
      <c r="F19" s="124">
        <v>5730</v>
      </c>
      <c r="G19" s="124">
        <v>241419</v>
      </c>
      <c r="H19" s="124">
        <v>955</v>
      </c>
      <c r="L19" s="124"/>
      <c r="M19" s="124"/>
      <c r="N19" s="124"/>
      <c r="O19" s="124"/>
      <c r="P19" s="124"/>
      <c r="Q19" s="124"/>
      <c r="R19" s="124"/>
      <c r="S19" s="124"/>
    </row>
    <row r="20" spans="1:19" s="130" customFormat="1" ht="11.25" x14ac:dyDescent="0.2">
      <c r="A20" s="130" t="s">
        <v>61</v>
      </c>
      <c r="B20" s="130" t="s">
        <v>62</v>
      </c>
      <c r="C20" s="124"/>
      <c r="D20" s="124"/>
      <c r="E20" s="124"/>
      <c r="F20" s="124"/>
      <c r="G20" s="124"/>
      <c r="H20" s="124"/>
      <c r="L20" s="124"/>
      <c r="M20" s="124"/>
      <c r="N20" s="124"/>
      <c r="O20" s="124"/>
      <c r="P20" s="124"/>
      <c r="Q20" s="124"/>
      <c r="R20" s="124"/>
      <c r="S20" s="124"/>
    </row>
    <row r="21" spans="1:19" s="130" customFormat="1" ht="11.25" x14ac:dyDescent="0.2">
      <c r="A21" s="130" t="s">
        <v>63</v>
      </c>
      <c r="B21" s="130" t="s">
        <v>64</v>
      </c>
      <c r="C21" s="124" t="s">
        <v>115</v>
      </c>
      <c r="D21" s="124" t="s">
        <v>115</v>
      </c>
      <c r="E21" s="124" t="s">
        <v>115</v>
      </c>
      <c r="F21" s="124" t="s">
        <v>115</v>
      </c>
      <c r="G21" s="124"/>
      <c r="H21" s="124"/>
      <c r="L21" s="124"/>
      <c r="M21" s="124"/>
      <c r="N21" s="124"/>
      <c r="O21" s="124"/>
      <c r="P21" s="124"/>
      <c r="Q21" s="124"/>
      <c r="R21" s="124"/>
      <c r="S21" s="124"/>
    </row>
    <row r="22" spans="1:19" s="130" customFormat="1" ht="11.25" x14ac:dyDescent="0.2">
      <c r="A22" s="130" t="s">
        <v>90</v>
      </c>
      <c r="B22" s="130" t="s">
        <v>91</v>
      </c>
      <c r="C22" s="124" t="s">
        <v>115</v>
      </c>
      <c r="D22" s="124" t="s">
        <v>115</v>
      </c>
      <c r="E22" s="124" t="s">
        <v>115</v>
      </c>
      <c r="F22" s="124" t="s">
        <v>115</v>
      </c>
      <c r="G22" s="124"/>
      <c r="H22" s="124"/>
      <c r="L22" s="124"/>
      <c r="M22" s="124"/>
      <c r="N22" s="124"/>
      <c r="O22" s="124"/>
      <c r="P22" s="124"/>
      <c r="Q22" s="124"/>
      <c r="R22" s="124"/>
      <c r="S22" s="124"/>
    </row>
    <row r="23" spans="1:19" s="130" customFormat="1" ht="11.25" x14ac:dyDescent="0.2">
      <c r="A23" s="130" t="s">
        <v>65</v>
      </c>
      <c r="B23" s="130" t="s">
        <v>66</v>
      </c>
      <c r="C23" s="124">
        <v>75146.618293708103</v>
      </c>
      <c r="D23" s="124">
        <v>305186.266</v>
      </c>
      <c r="E23" s="124">
        <v>5118678</v>
      </c>
      <c r="F23" s="124">
        <v>18390</v>
      </c>
      <c r="G23" s="124">
        <v>776141</v>
      </c>
      <c r="H23" s="124">
        <v>2561</v>
      </c>
      <c r="L23" s="124"/>
      <c r="M23" s="124"/>
      <c r="N23" s="124"/>
      <c r="O23" s="124"/>
      <c r="P23" s="124"/>
      <c r="Q23" s="124"/>
      <c r="R23" s="124"/>
      <c r="S23" s="124"/>
    </row>
    <row r="24" spans="1:19" s="130" customFormat="1" ht="11.25" x14ac:dyDescent="0.2">
      <c r="A24" s="130" t="s">
        <v>67</v>
      </c>
      <c r="B24" s="130" t="s">
        <v>68</v>
      </c>
      <c r="C24" s="124">
        <v>4168.5065308491603</v>
      </c>
      <c r="D24" s="124">
        <v>15236.82</v>
      </c>
      <c r="E24" s="124">
        <v>270115</v>
      </c>
      <c r="F24" s="124">
        <v>1104</v>
      </c>
      <c r="G24" s="124"/>
      <c r="H24" s="124"/>
      <c r="L24" s="124"/>
      <c r="M24" s="124"/>
      <c r="N24" s="124"/>
      <c r="O24" s="124"/>
      <c r="P24" s="124"/>
      <c r="Q24" s="124"/>
      <c r="R24" s="124"/>
      <c r="S24" s="124"/>
    </row>
    <row r="25" spans="1:19" s="130" customFormat="1" ht="11.25" x14ac:dyDescent="0.2">
      <c r="A25" s="130" t="s">
        <v>69</v>
      </c>
      <c r="B25" s="130" t="s">
        <v>70</v>
      </c>
      <c r="C25" s="124">
        <v>72602.053752138905</v>
      </c>
      <c r="D25" s="124">
        <v>307464.29599999997</v>
      </c>
      <c r="E25" s="124">
        <v>4957426</v>
      </c>
      <c r="F25" s="124">
        <v>18354</v>
      </c>
      <c r="G25" s="124">
        <v>1283960</v>
      </c>
      <c r="H25" s="124">
        <v>5400</v>
      </c>
      <c r="L25" s="124"/>
      <c r="M25" s="124"/>
      <c r="N25" s="124"/>
      <c r="O25" s="124"/>
      <c r="P25" s="124"/>
      <c r="Q25" s="124"/>
      <c r="R25" s="124"/>
      <c r="S25" s="124"/>
    </row>
    <row r="26" spans="1:19" s="130" customFormat="1" ht="11.25" x14ac:dyDescent="0.2">
      <c r="A26" s="130" t="s">
        <v>71</v>
      </c>
      <c r="B26" s="130" t="s">
        <v>72</v>
      </c>
      <c r="C26" s="124">
        <v>231282.874884107</v>
      </c>
      <c r="D26" s="124">
        <v>754606.11100000096</v>
      </c>
      <c r="E26" s="124">
        <v>13641422</v>
      </c>
      <c r="F26" s="124">
        <v>47717</v>
      </c>
      <c r="G26" s="124">
        <v>1165247</v>
      </c>
      <c r="H26" s="124">
        <v>4590</v>
      </c>
      <c r="L26" s="124"/>
      <c r="M26" s="124"/>
      <c r="N26" s="124"/>
      <c r="O26" s="124"/>
      <c r="P26" s="124"/>
      <c r="Q26" s="124"/>
      <c r="R26" s="124"/>
      <c r="S26" s="124"/>
    </row>
    <row r="27" spans="1:19" s="130" customFormat="1" ht="11.25" x14ac:dyDescent="0.2">
      <c r="A27" s="130" t="s">
        <v>73</v>
      </c>
      <c r="B27" s="130" t="s">
        <v>74</v>
      </c>
      <c r="C27" s="124">
        <v>526116.75307025097</v>
      </c>
      <c r="D27" s="124">
        <v>2672356.9649999999</v>
      </c>
      <c r="E27" s="124">
        <v>34971496</v>
      </c>
      <c r="F27" s="124">
        <v>133555</v>
      </c>
      <c r="G27" s="124">
        <v>4592728</v>
      </c>
      <c r="H27" s="124">
        <v>17951</v>
      </c>
      <c r="L27" s="124"/>
      <c r="M27" s="124"/>
      <c r="N27" s="124"/>
      <c r="O27" s="124"/>
      <c r="P27" s="124"/>
      <c r="Q27" s="124"/>
      <c r="R27" s="124"/>
      <c r="S27" s="124"/>
    </row>
    <row r="28" spans="1:19" s="130" customFormat="1" ht="11.25" x14ac:dyDescent="0.2">
      <c r="A28" s="130" t="s">
        <v>75</v>
      </c>
      <c r="B28" s="130" t="s">
        <v>76</v>
      </c>
      <c r="C28" s="124">
        <v>634942.89186596498</v>
      </c>
      <c r="D28" s="124">
        <v>2008750.308</v>
      </c>
      <c r="E28" s="124">
        <v>47715669</v>
      </c>
      <c r="F28" s="124">
        <v>136878</v>
      </c>
      <c r="G28" s="124">
        <v>3309274</v>
      </c>
      <c r="H28" s="124">
        <v>15618</v>
      </c>
      <c r="L28" s="124"/>
      <c r="M28" s="124"/>
      <c r="N28" s="124"/>
      <c r="O28" s="124"/>
      <c r="P28" s="124"/>
      <c r="Q28" s="124"/>
      <c r="R28" s="124"/>
      <c r="S28" s="124"/>
    </row>
    <row r="29" spans="1:19" s="130" customFormat="1" ht="11.25" x14ac:dyDescent="0.2">
      <c r="A29" s="130" t="s">
        <v>77</v>
      </c>
      <c r="B29" s="130" t="s">
        <v>78</v>
      </c>
      <c r="C29" s="124">
        <v>21256.842690784899</v>
      </c>
      <c r="D29" s="124">
        <v>46902.184999999998</v>
      </c>
      <c r="E29" s="124">
        <v>754164</v>
      </c>
      <c r="F29" s="124">
        <v>1994</v>
      </c>
      <c r="G29" s="124"/>
      <c r="H29" s="124"/>
      <c r="L29" s="124"/>
      <c r="M29" s="124"/>
      <c r="N29" s="124"/>
      <c r="O29" s="124"/>
      <c r="P29" s="124"/>
      <c r="Q29" s="124"/>
      <c r="R29" s="124"/>
      <c r="S29" s="124"/>
    </row>
    <row r="30" spans="1:19" s="130" customFormat="1" ht="11.25" x14ac:dyDescent="0.2">
      <c r="A30" s="130" t="s">
        <v>79</v>
      </c>
      <c r="B30" s="130" t="s">
        <v>80</v>
      </c>
      <c r="C30" s="124">
        <v>73502.296261123905</v>
      </c>
      <c r="D30" s="124">
        <v>121797.344</v>
      </c>
      <c r="E30" s="124">
        <v>4632035</v>
      </c>
      <c r="F30" s="124">
        <v>7577</v>
      </c>
      <c r="G30" s="124"/>
      <c r="H30" s="124"/>
      <c r="L30" s="124"/>
      <c r="M30" s="124"/>
      <c r="N30" s="124"/>
      <c r="O30" s="124"/>
      <c r="P30" s="124"/>
      <c r="Q30" s="124"/>
      <c r="R30" s="124"/>
      <c r="S30" s="124"/>
    </row>
    <row r="31" spans="1:19" s="130" customFormat="1" ht="11.25" x14ac:dyDescent="0.2">
      <c r="A31" s="130" t="s">
        <v>81</v>
      </c>
      <c r="B31" s="130" t="s">
        <v>82</v>
      </c>
      <c r="C31" s="124"/>
      <c r="D31" s="124"/>
      <c r="E31" s="124"/>
      <c r="F31" s="124"/>
      <c r="G31" s="124"/>
      <c r="H31" s="124"/>
      <c r="L31" s="124"/>
      <c r="M31" s="124"/>
      <c r="N31" s="124"/>
      <c r="O31" s="124"/>
      <c r="P31" s="124"/>
      <c r="Q31" s="124"/>
      <c r="R31" s="124"/>
      <c r="S31" s="124"/>
    </row>
    <row r="32" spans="1:19" s="130" customFormat="1" ht="11.25" x14ac:dyDescent="0.2">
      <c r="A32" s="130" t="s">
        <v>83</v>
      </c>
      <c r="B32" s="130" t="s">
        <v>84</v>
      </c>
      <c r="C32" s="124">
        <v>17673.172063833201</v>
      </c>
      <c r="D32" s="124">
        <v>69907.430999999997</v>
      </c>
      <c r="E32" s="124">
        <v>1021319</v>
      </c>
      <c r="F32" s="124">
        <v>3820</v>
      </c>
      <c r="G32" s="124"/>
      <c r="H32" s="124"/>
      <c r="L32" s="124"/>
      <c r="M32" s="124"/>
      <c r="N32" s="124"/>
      <c r="O32" s="124"/>
      <c r="P32" s="124"/>
      <c r="Q32" s="124"/>
      <c r="R32" s="124"/>
      <c r="S32" s="124"/>
    </row>
    <row r="33" spans="1:19" s="130" customFormat="1" ht="11.25" x14ac:dyDescent="0.2">
      <c r="A33" s="130" t="s">
        <v>85</v>
      </c>
      <c r="B33" s="130" t="s">
        <v>86</v>
      </c>
      <c r="C33" s="124">
        <v>75154.585759050198</v>
      </c>
      <c r="D33" s="124">
        <v>208191.584</v>
      </c>
      <c r="E33" s="124">
        <v>5557822</v>
      </c>
      <c r="F33" s="124">
        <v>13979</v>
      </c>
      <c r="G33" s="124">
        <v>578956</v>
      </c>
      <c r="H33" s="124">
        <v>1785</v>
      </c>
      <c r="L33" s="124"/>
      <c r="M33" s="124"/>
      <c r="N33" s="124"/>
      <c r="O33" s="124"/>
      <c r="P33" s="124"/>
      <c r="Q33" s="124"/>
      <c r="R33" s="124"/>
      <c r="S33" s="124"/>
    </row>
    <row r="34" spans="1:19" s="130" customFormat="1" ht="11.25" x14ac:dyDescent="0.2">
      <c r="A34" s="130" t="s">
        <v>87</v>
      </c>
      <c r="B34" s="130" t="s">
        <v>180</v>
      </c>
      <c r="C34" s="124">
        <v>2451.98699055423</v>
      </c>
      <c r="D34" s="124">
        <v>6386.6329999999998</v>
      </c>
      <c r="E34" s="124">
        <v>1031969</v>
      </c>
      <c r="F34" s="124">
        <v>2737</v>
      </c>
      <c r="G34" s="124" t="s">
        <v>115</v>
      </c>
      <c r="H34" s="124" t="s">
        <v>115</v>
      </c>
      <c r="L34" s="124"/>
      <c r="M34" s="124"/>
      <c r="N34" s="124"/>
      <c r="O34" s="124"/>
      <c r="P34" s="124"/>
      <c r="Q34" s="124"/>
      <c r="R34" s="124"/>
      <c r="S34" s="124"/>
    </row>
    <row r="35" spans="1:19" s="130" customFormat="1" ht="11.25" x14ac:dyDescent="0.2">
      <c r="A35" s="137" t="s">
        <v>1</v>
      </c>
      <c r="C35" s="79">
        <v>3264215.3790454706</v>
      </c>
      <c r="D35" s="79">
        <v>11573067.527000003</v>
      </c>
      <c r="E35" s="79">
        <v>209625589</v>
      </c>
      <c r="F35" s="79">
        <v>654167</v>
      </c>
      <c r="G35" s="79">
        <v>22244015</v>
      </c>
      <c r="H35" s="79">
        <v>92154</v>
      </c>
      <c r="L35" s="144"/>
      <c r="M35" s="144"/>
      <c r="N35" s="144"/>
      <c r="O35" s="144"/>
      <c r="P35" s="144"/>
      <c r="Q35" s="144"/>
      <c r="R35" s="144"/>
      <c r="S35" s="144"/>
    </row>
    <row r="36" spans="1:19" s="130" customFormat="1" ht="47.1" customHeight="1" x14ac:dyDescent="0.2">
      <c r="A36" s="148" t="s">
        <v>2</v>
      </c>
      <c r="B36" s="149"/>
      <c r="C36" s="150"/>
      <c r="D36" s="151">
        <v>365936.20299999998</v>
      </c>
      <c r="E36" s="151"/>
      <c r="F36" s="151">
        <v>22365</v>
      </c>
      <c r="G36" s="150"/>
      <c r="H36" s="150">
        <v>7964</v>
      </c>
    </row>
    <row r="38" spans="1:19" x14ac:dyDescent="0.2">
      <c r="A38" s="125"/>
    </row>
    <row r="39" spans="1:19" x14ac:dyDescent="0.2">
      <c r="A39" s="146"/>
      <c r="C39" s="152"/>
    </row>
    <row r="41" spans="1:19" x14ac:dyDescent="0.2">
      <c r="A41" s="230"/>
      <c r="B41" s="230"/>
      <c r="C41" s="206"/>
      <c r="D41" s="206"/>
      <c r="E41" s="206"/>
      <c r="F41" s="206"/>
    </row>
    <row r="42" spans="1:19" x14ac:dyDescent="0.2">
      <c r="A42" s="230"/>
      <c r="B42" s="230"/>
      <c r="C42" s="206"/>
      <c r="D42" s="206"/>
      <c r="E42" s="206"/>
      <c r="F42" s="206"/>
    </row>
    <row r="43" spans="1:19" x14ac:dyDescent="0.2">
      <c r="A43" s="230"/>
      <c r="B43" s="153"/>
      <c r="C43" s="153"/>
      <c r="D43" s="232"/>
      <c r="E43" s="232"/>
      <c r="F43" s="232"/>
    </row>
    <row r="44" spans="1:19" x14ac:dyDescent="0.2">
      <c r="A44" s="230"/>
      <c r="B44" s="230"/>
      <c r="C44" s="230"/>
      <c r="D44" s="206"/>
      <c r="E44" s="206"/>
      <c r="F44" s="206"/>
    </row>
    <row r="45" spans="1:19" x14ac:dyDescent="0.2">
      <c r="A45" s="230"/>
      <c r="B45" s="225"/>
      <c r="C45" s="226"/>
      <c r="D45" s="203"/>
      <c r="E45" s="203"/>
      <c r="F45" s="203"/>
    </row>
    <row r="46" spans="1:19" x14ac:dyDescent="0.2">
      <c r="A46" s="230"/>
      <c r="B46" s="227"/>
      <c r="C46" s="233"/>
      <c r="D46" s="233"/>
      <c r="E46" s="233"/>
      <c r="F46" s="233"/>
    </row>
    <row r="47" spans="1:19" x14ac:dyDescent="0.2">
      <c r="A47" s="230"/>
      <c r="B47" s="225"/>
      <c r="C47" s="203"/>
      <c r="D47" s="203"/>
      <c r="E47" s="203"/>
      <c r="F47" s="203"/>
    </row>
    <row r="48" spans="1:19" x14ac:dyDescent="0.2">
      <c r="A48" s="230"/>
      <c r="B48" s="227"/>
      <c r="C48" s="233"/>
      <c r="D48" s="233"/>
      <c r="E48" s="233"/>
      <c r="F48" s="233"/>
    </row>
    <row r="49" spans="1:6" x14ac:dyDescent="0.2">
      <c r="A49" s="230"/>
      <c r="B49" s="225"/>
      <c r="C49" s="203"/>
      <c r="D49" s="203"/>
      <c r="E49" s="203"/>
      <c r="F49" s="203"/>
    </row>
    <row r="50" spans="1:6" x14ac:dyDescent="0.2">
      <c r="A50" s="230"/>
      <c r="B50" s="228"/>
      <c r="C50" s="229"/>
      <c r="D50" s="229"/>
      <c r="E50" s="229"/>
      <c r="F50" s="229"/>
    </row>
    <row r="51" spans="1:6" x14ac:dyDescent="0.2">
      <c r="A51" s="230"/>
      <c r="B51" s="230"/>
      <c r="C51" s="206"/>
      <c r="D51" s="206"/>
      <c r="E51" s="206"/>
      <c r="F51" s="206"/>
    </row>
  </sheetData>
  <mergeCells count="2">
    <mergeCell ref="A2:G2"/>
    <mergeCell ref="A4:B4"/>
  </mergeCells>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0"/>
  <sheetViews>
    <sheetView showGridLines="0" zoomScaleNormal="100" workbookViewId="0">
      <pane ySplit="3" topLeftCell="A4" activePane="bottomLeft" state="frozen"/>
      <selection activeCell="C40" sqref="C40"/>
      <selection pane="bottomLeft" sqref="A1:F1"/>
    </sheetView>
  </sheetViews>
  <sheetFormatPr defaultRowHeight="12.75" x14ac:dyDescent="0.2"/>
  <cols>
    <col min="1" max="2" width="17.42578125" style="118" customWidth="1"/>
    <col min="3" max="3" width="17.42578125" style="119" customWidth="1"/>
    <col min="4" max="4" width="12.85546875" style="119" customWidth="1"/>
    <col min="5" max="5" width="11.28515625" style="119" customWidth="1"/>
    <col min="6" max="6" width="11.5703125" style="119" customWidth="1"/>
    <col min="7" max="7" width="14.5703125" style="119" customWidth="1"/>
    <col min="8" max="8" width="9.140625" style="119"/>
    <col min="9" max="16384" width="9.140625" style="118"/>
  </cols>
  <sheetData>
    <row r="1" spans="1:8" ht="56.25" customHeight="1" x14ac:dyDescent="0.2">
      <c r="A1" s="239" t="s">
        <v>168</v>
      </c>
      <c r="B1" s="239"/>
      <c r="C1" s="239"/>
      <c r="D1" s="239"/>
      <c r="E1" s="239"/>
      <c r="F1" s="239"/>
    </row>
    <row r="2" spans="1:8" x14ac:dyDescent="0.2">
      <c r="A2" s="128"/>
      <c r="B2" s="128"/>
      <c r="C2" s="126"/>
      <c r="D2" s="126"/>
      <c r="E2" s="126"/>
      <c r="F2" s="126"/>
    </row>
    <row r="3" spans="1:8" s="140" customFormat="1" ht="45" x14ac:dyDescent="0.2">
      <c r="A3" s="238" t="s">
        <v>23</v>
      </c>
      <c r="B3" s="238"/>
      <c r="C3" s="142" t="s">
        <v>11</v>
      </c>
      <c r="D3" s="142" t="s">
        <v>9</v>
      </c>
      <c r="E3" s="142" t="s">
        <v>7</v>
      </c>
      <c r="F3" s="142" t="s">
        <v>14</v>
      </c>
      <c r="G3" s="56" t="s">
        <v>5</v>
      </c>
      <c r="H3" s="161"/>
    </row>
    <row r="4" spans="1:8" s="130" customFormat="1" ht="11.25" x14ac:dyDescent="0.2">
      <c r="A4" s="130" t="s">
        <v>0</v>
      </c>
      <c r="B4" s="130" t="s">
        <v>32</v>
      </c>
      <c r="C4" s="124">
        <v>4526.5688749999999</v>
      </c>
      <c r="D4" s="124">
        <v>13932.473</v>
      </c>
      <c r="E4" s="124">
        <v>1034140.56</v>
      </c>
      <c r="F4" s="160">
        <v>1.1974154646331933E-2</v>
      </c>
      <c r="G4" s="124">
        <v>842</v>
      </c>
      <c r="H4" s="97"/>
    </row>
    <row r="5" spans="1:8" s="130" customFormat="1" ht="11.25" x14ac:dyDescent="0.2">
      <c r="A5" s="130" t="s">
        <v>33</v>
      </c>
      <c r="B5" s="130" t="s">
        <v>34</v>
      </c>
      <c r="C5" s="124" t="s">
        <v>115</v>
      </c>
      <c r="D5" s="124" t="s">
        <v>115</v>
      </c>
      <c r="E5" s="124" t="s">
        <v>115</v>
      </c>
      <c r="F5" s="160">
        <v>2.6397490956164035E-3</v>
      </c>
      <c r="G5" s="124" t="s">
        <v>115</v>
      </c>
      <c r="H5" s="97"/>
    </row>
    <row r="6" spans="1:8" s="130" customFormat="1" ht="11.25" x14ac:dyDescent="0.2">
      <c r="A6" s="130" t="s">
        <v>35</v>
      </c>
      <c r="B6" s="130" t="s">
        <v>36</v>
      </c>
      <c r="C6" s="124">
        <v>132020.68253799999</v>
      </c>
      <c r="D6" s="124">
        <v>246173.88800000001</v>
      </c>
      <c r="E6" s="124">
        <v>6840780.96</v>
      </c>
      <c r="F6" s="160">
        <v>7.9208351635219706E-2</v>
      </c>
      <c r="G6" s="124">
        <v>13532</v>
      </c>
      <c r="H6" s="97"/>
    </row>
    <row r="7" spans="1:8" s="130" customFormat="1" ht="11.25" x14ac:dyDescent="0.2">
      <c r="A7" s="130" t="s">
        <v>37</v>
      </c>
      <c r="B7" s="130" t="s">
        <v>38</v>
      </c>
      <c r="C7" s="124"/>
      <c r="D7" s="124"/>
      <c r="E7" s="124"/>
      <c r="F7" s="160"/>
      <c r="G7" s="124"/>
      <c r="H7" s="97"/>
    </row>
    <row r="8" spans="1:8" s="130" customFormat="1" ht="11.25" x14ac:dyDescent="0.2">
      <c r="A8" s="130" t="s">
        <v>39</v>
      </c>
      <c r="B8" s="130" t="s">
        <v>40</v>
      </c>
      <c r="C8" s="124"/>
      <c r="D8" s="124"/>
      <c r="E8" s="124"/>
      <c r="F8" s="160"/>
      <c r="G8" s="124"/>
      <c r="H8" s="97"/>
    </row>
    <row r="9" spans="1:8" s="130" customFormat="1" ht="11.25" x14ac:dyDescent="0.2">
      <c r="A9" s="130" t="s">
        <v>41</v>
      </c>
      <c r="B9" s="130" t="s">
        <v>42</v>
      </c>
      <c r="C9" s="124">
        <v>2613.0556000000001</v>
      </c>
      <c r="D9" s="124">
        <v>31622.6</v>
      </c>
      <c r="E9" s="124">
        <v>490330</v>
      </c>
      <c r="F9" s="160">
        <v>5.6774557297471599E-3</v>
      </c>
      <c r="G9" s="124">
        <v>2396</v>
      </c>
      <c r="H9" s="97"/>
    </row>
    <row r="10" spans="1:8" s="130" customFormat="1" ht="11.25" x14ac:dyDescent="0.2">
      <c r="A10" s="130" t="s">
        <v>43</v>
      </c>
      <c r="B10" s="130" t="s">
        <v>44</v>
      </c>
      <c r="C10" s="124">
        <v>239106.61035</v>
      </c>
      <c r="D10" s="124">
        <v>674824.09699999995</v>
      </c>
      <c r="E10" s="124">
        <v>14452076.789999999</v>
      </c>
      <c r="F10" s="160">
        <v>0.16733837655891223</v>
      </c>
      <c r="G10" s="124">
        <v>42473</v>
      </c>
      <c r="H10" s="97"/>
    </row>
    <row r="11" spans="1:8" s="130" customFormat="1" ht="11.25" x14ac:dyDescent="0.2">
      <c r="A11" s="130" t="s">
        <v>45</v>
      </c>
      <c r="B11" s="130" t="s">
        <v>46</v>
      </c>
      <c r="C11" s="124">
        <v>99677.320399999997</v>
      </c>
      <c r="D11" s="124">
        <v>473923.8</v>
      </c>
      <c r="E11" s="124">
        <v>7977245</v>
      </c>
      <c r="F11" s="160">
        <v>9.2367294134250155E-2</v>
      </c>
      <c r="G11" s="124">
        <v>38204</v>
      </c>
      <c r="H11" s="97"/>
    </row>
    <row r="12" spans="1:8" s="130" customFormat="1" ht="11.25" x14ac:dyDescent="0.2">
      <c r="A12" s="130" t="s">
        <v>47</v>
      </c>
      <c r="B12" s="130" t="s">
        <v>48</v>
      </c>
      <c r="C12" s="124">
        <v>71745.736399999994</v>
      </c>
      <c r="D12" s="124">
        <v>218527.7</v>
      </c>
      <c r="E12" s="124">
        <v>4785100</v>
      </c>
      <c r="F12" s="160">
        <v>5.540593765915431E-2</v>
      </c>
      <c r="G12" s="124">
        <v>16423</v>
      </c>
      <c r="H12" s="97"/>
    </row>
    <row r="13" spans="1:8" s="130" customFormat="1" ht="11.25" x14ac:dyDescent="0.2">
      <c r="A13" s="130" t="s">
        <v>49</v>
      </c>
      <c r="B13" s="130" t="s">
        <v>50</v>
      </c>
      <c r="C13" s="124"/>
      <c r="D13" s="124"/>
      <c r="E13" s="124"/>
      <c r="F13" s="160"/>
      <c r="G13" s="124"/>
      <c r="H13" s="97"/>
    </row>
    <row r="14" spans="1:8" s="130" customFormat="1" ht="11.25" x14ac:dyDescent="0.2">
      <c r="A14" s="130" t="s">
        <v>51</v>
      </c>
      <c r="B14" s="130" t="s">
        <v>52</v>
      </c>
      <c r="C14" s="124"/>
      <c r="D14" s="124"/>
      <c r="E14" s="124"/>
      <c r="F14" s="160"/>
      <c r="G14" s="124"/>
      <c r="H14" s="97"/>
    </row>
    <row r="15" spans="1:8" s="130" customFormat="1" ht="11.25" x14ac:dyDescent="0.2">
      <c r="A15" s="130" t="s">
        <v>53</v>
      </c>
      <c r="B15" s="130" t="s">
        <v>54</v>
      </c>
      <c r="C15" s="124" t="s">
        <v>115</v>
      </c>
      <c r="D15" s="124" t="s">
        <v>115</v>
      </c>
      <c r="E15" s="124" t="s">
        <v>115</v>
      </c>
      <c r="F15" s="160">
        <v>1.3044519181536252E-2</v>
      </c>
      <c r="G15" s="124" t="s">
        <v>115</v>
      </c>
      <c r="H15" s="97"/>
    </row>
    <row r="16" spans="1:8" s="130" customFormat="1" ht="11.25" x14ac:dyDescent="0.2">
      <c r="A16" s="130" t="s">
        <v>55</v>
      </c>
      <c r="B16" s="130" t="s">
        <v>56</v>
      </c>
      <c r="C16" s="124"/>
      <c r="D16" s="124"/>
      <c r="E16" s="124"/>
      <c r="F16" s="160"/>
      <c r="G16" s="124"/>
      <c r="H16" s="97"/>
    </row>
    <row r="17" spans="1:8" s="130" customFormat="1" ht="11.25" x14ac:dyDescent="0.2">
      <c r="A17" s="130" t="s">
        <v>57</v>
      </c>
      <c r="B17" s="130" t="s">
        <v>58</v>
      </c>
      <c r="C17" s="124"/>
      <c r="D17" s="124"/>
      <c r="E17" s="124"/>
      <c r="F17" s="160"/>
      <c r="G17" s="124"/>
      <c r="H17" s="97"/>
    </row>
    <row r="18" spans="1:8" s="130" customFormat="1" ht="11.25" x14ac:dyDescent="0.2">
      <c r="A18" s="130" t="s">
        <v>59</v>
      </c>
      <c r="B18" s="130" t="s">
        <v>60</v>
      </c>
      <c r="C18" s="124">
        <v>10093.846664000001</v>
      </c>
      <c r="D18" s="124">
        <v>30260.696</v>
      </c>
      <c r="E18" s="124">
        <v>635088.23</v>
      </c>
      <c r="F18" s="160">
        <v>7.353589032505623E-3</v>
      </c>
      <c r="G18" s="124">
        <v>2057</v>
      </c>
      <c r="H18" s="97"/>
    </row>
    <row r="19" spans="1:8" s="130" customFormat="1" ht="11.25" x14ac:dyDescent="0.2">
      <c r="A19" s="130" t="s">
        <v>61</v>
      </c>
      <c r="B19" s="130" t="s">
        <v>62</v>
      </c>
      <c r="C19" s="124"/>
      <c r="D19" s="124"/>
      <c r="E19" s="124"/>
      <c r="F19" s="160"/>
      <c r="G19" s="124"/>
      <c r="H19" s="97"/>
    </row>
    <row r="20" spans="1:8" s="130" customFormat="1" ht="11.25" x14ac:dyDescent="0.2">
      <c r="A20" s="130" t="s">
        <v>63</v>
      </c>
      <c r="B20" s="130" t="s">
        <v>64</v>
      </c>
      <c r="C20" s="124"/>
      <c r="D20" s="124"/>
      <c r="E20" s="124"/>
      <c r="F20" s="160"/>
      <c r="G20" s="124"/>
      <c r="H20" s="97"/>
    </row>
    <row r="21" spans="1:8" s="130" customFormat="1" ht="11.25" x14ac:dyDescent="0.2">
      <c r="A21" s="130" t="s">
        <v>90</v>
      </c>
      <c r="B21" s="130" t="s">
        <v>91</v>
      </c>
      <c r="C21" s="124"/>
      <c r="D21" s="124"/>
      <c r="E21" s="124"/>
      <c r="F21" s="160"/>
      <c r="G21" s="124"/>
      <c r="H21" s="97"/>
    </row>
    <row r="22" spans="1:8" s="130" customFormat="1" ht="11.25" x14ac:dyDescent="0.2">
      <c r="A22" s="130" t="s">
        <v>65</v>
      </c>
      <c r="B22" s="130" t="s">
        <v>66</v>
      </c>
      <c r="C22" s="124">
        <v>3805.42713</v>
      </c>
      <c r="D22" s="124">
        <v>16108.367</v>
      </c>
      <c r="E22" s="124">
        <v>376589.67</v>
      </c>
      <c r="F22" s="160">
        <v>4.3604739251220442E-3</v>
      </c>
      <c r="G22" s="124">
        <v>1483</v>
      </c>
      <c r="H22" s="97"/>
    </row>
    <row r="23" spans="1:8" s="130" customFormat="1" ht="11.25" x14ac:dyDescent="0.2">
      <c r="A23" s="130" t="s">
        <v>67</v>
      </c>
      <c r="B23" s="130" t="s">
        <v>68</v>
      </c>
      <c r="C23" s="124">
        <v>5004.8882519999997</v>
      </c>
      <c r="D23" s="124">
        <v>43066.222999999998</v>
      </c>
      <c r="E23" s="124">
        <v>238233.85</v>
      </c>
      <c r="F23" s="160">
        <v>2.7584731440095963E-3</v>
      </c>
      <c r="G23" s="124">
        <v>1989</v>
      </c>
      <c r="H23" s="97"/>
    </row>
    <row r="24" spans="1:8" s="130" customFormat="1" ht="11.25" x14ac:dyDescent="0.2">
      <c r="A24" s="130" t="s">
        <v>69</v>
      </c>
      <c r="B24" s="130" t="s">
        <v>70</v>
      </c>
      <c r="C24" s="124">
        <v>73825.385431000002</v>
      </c>
      <c r="D24" s="124">
        <v>299188.31400000001</v>
      </c>
      <c r="E24" s="124">
        <v>4908438.91</v>
      </c>
      <c r="F24" s="160">
        <v>5.6834059946757089E-2</v>
      </c>
      <c r="G24" s="124">
        <v>18572</v>
      </c>
      <c r="H24" s="97"/>
    </row>
    <row r="25" spans="1:8" s="130" customFormat="1" ht="11.25" x14ac:dyDescent="0.2">
      <c r="A25" s="130" t="s">
        <v>71</v>
      </c>
      <c r="B25" s="130" t="s">
        <v>72</v>
      </c>
      <c r="C25" s="124">
        <v>91847.338856999995</v>
      </c>
      <c r="D25" s="124">
        <v>538221.61100000003</v>
      </c>
      <c r="E25" s="124">
        <v>8088339.2300000004</v>
      </c>
      <c r="F25" s="160">
        <v>9.3653637153554209E-2</v>
      </c>
      <c r="G25" s="124">
        <v>33106</v>
      </c>
      <c r="H25" s="97"/>
    </row>
    <row r="26" spans="1:8" s="130" customFormat="1" ht="11.25" x14ac:dyDescent="0.2">
      <c r="A26" s="130" t="s">
        <v>73</v>
      </c>
      <c r="B26" s="130" t="s">
        <v>74</v>
      </c>
      <c r="C26" s="124">
        <v>54418.236220999999</v>
      </c>
      <c r="D26" s="124">
        <v>241951.285</v>
      </c>
      <c r="E26" s="124">
        <v>7349292.1399999997</v>
      </c>
      <c r="F26" s="160">
        <v>8.5096324454609684E-2</v>
      </c>
      <c r="G26" s="124">
        <v>39290</v>
      </c>
      <c r="H26" s="97"/>
    </row>
    <row r="27" spans="1:8" s="130" customFormat="1" ht="11.25" x14ac:dyDescent="0.2">
      <c r="A27" s="130" t="s">
        <v>75</v>
      </c>
      <c r="B27" s="130" t="s">
        <v>76</v>
      </c>
      <c r="C27" s="124">
        <v>407001.45403899997</v>
      </c>
      <c r="D27" s="124">
        <v>1124103.591</v>
      </c>
      <c r="E27" s="124">
        <v>27127938.93</v>
      </c>
      <c r="F27" s="160">
        <v>0.31411023660465304</v>
      </c>
      <c r="G27" s="124">
        <v>76273</v>
      </c>
      <c r="H27" s="97"/>
    </row>
    <row r="28" spans="1:8" s="130" customFormat="1" ht="11.25" x14ac:dyDescent="0.2">
      <c r="A28" s="130" t="s">
        <v>77</v>
      </c>
      <c r="B28" s="130" t="s">
        <v>78</v>
      </c>
      <c r="C28" s="124"/>
      <c r="D28" s="124"/>
      <c r="E28" s="124"/>
      <c r="F28" s="160"/>
      <c r="G28" s="124"/>
      <c r="H28" s="97"/>
    </row>
    <row r="29" spans="1:8" s="130" customFormat="1" ht="11.25" x14ac:dyDescent="0.2">
      <c r="A29" s="130" t="s">
        <v>79</v>
      </c>
      <c r="B29" s="130" t="s">
        <v>80</v>
      </c>
      <c r="C29" s="124">
        <v>4443.2667860000001</v>
      </c>
      <c r="D29" s="124">
        <v>29486.38</v>
      </c>
      <c r="E29" s="124">
        <v>255448.48</v>
      </c>
      <c r="F29" s="160">
        <v>2.9577986997148917E-3</v>
      </c>
      <c r="G29" s="124">
        <v>1609</v>
      </c>
      <c r="H29" s="97"/>
    </row>
    <row r="30" spans="1:8" s="130" customFormat="1" ht="11.25" x14ac:dyDescent="0.2">
      <c r="A30" s="130" t="s">
        <v>81</v>
      </c>
      <c r="B30" s="130" t="s">
        <v>82</v>
      </c>
      <c r="C30" s="124"/>
      <c r="D30" s="124"/>
      <c r="E30" s="124"/>
      <c r="F30" s="160"/>
      <c r="G30" s="124"/>
      <c r="H30" s="97"/>
    </row>
    <row r="31" spans="1:8" s="130" customFormat="1" ht="11.25" x14ac:dyDescent="0.2">
      <c r="A31" s="130" t="s">
        <v>83</v>
      </c>
      <c r="B31" s="130" t="s">
        <v>84</v>
      </c>
      <c r="C31" s="124">
        <v>5673.4200279999995</v>
      </c>
      <c r="D31" s="124">
        <v>16709.145</v>
      </c>
      <c r="E31" s="124">
        <v>274318.69</v>
      </c>
      <c r="F31" s="160">
        <v>3.1762939618567802E-3</v>
      </c>
      <c r="G31" s="124">
        <v>827</v>
      </c>
      <c r="H31" s="97"/>
    </row>
    <row r="32" spans="1:8" s="130" customFormat="1" ht="11.25" x14ac:dyDescent="0.2">
      <c r="A32" s="130" t="s">
        <v>85</v>
      </c>
      <c r="B32" s="130" t="s">
        <v>86</v>
      </c>
      <c r="C32" s="124" t="s">
        <v>115</v>
      </c>
      <c r="D32" s="124" t="s">
        <v>115</v>
      </c>
      <c r="E32" s="124" t="s">
        <v>115</v>
      </c>
      <c r="F32" s="160">
        <v>2.0432744364487624E-3</v>
      </c>
      <c r="G32" s="124" t="s">
        <v>115</v>
      </c>
      <c r="H32" s="97"/>
    </row>
    <row r="33" spans="1:8" s="130" customFormat="1" ht="11.25" x14ac:dyDescent="0.2">
      <c r="A33" s="130" t="s">
        <v>87</v>
      </c>
      <c r="B33" s="130" t="s">
        <v>180</v>
      </c>
      <c r="C33" s="124"/>
      <c r="D33" s="124"/>
      <c r="E33" s="124"/>
      <c r="F33" s="160"/>
      <c r="G33" s="124"/>
      <c r="H33" s="97"/>
    </row>
    <row r="34" spans="1:8" s="137" customFormat="1" ht="11.25" x14ac:dyDescent="0.2">
      <c r="A34" s="137" t="s">
        <v>1</v>
      </c>
      <c r="C34" s="79">
        <v>1238865.3422209998</v>
      </c>
      <c r="D34" s="79">
        <v>4079632.6710000001</v>
      </c>
      <c r="E34" s="79">
        <v>86364389.850000009</v>
      </c>
      <c r="F34" s="159">
        <v>1</v>
      </c>
      <c r="G34" s="79">
        <v>292878</v>
      </c>
      <c r="H34" s="158"/>
    </row>
    <row r="35" spans="1:8" s="130" customFormat="1" ht="11.25" x14ac:dyDescent="0.2">
      <c r="C35" s="124"/>
      <c r="D35" s="124"/>
      <c r="E35" s="124"/>
      <c r="F35" s="124"/>
      <c r="G35" s="124"/>
      <c r="H35" s="97"/>
    </row>
    <row r="36" spans="1:8" s="130" customFormat="1" ht="27" customHeight="1" thickBot="1" x14ac:dyDescent="0.25">
      <c r="A36" s="154" t="s">
        <v>2</v>
      </c>
      <c r="B36" s="154"/>
      <c r="C36" s="135"/>
      <c r="D36" s="157"/>
      <c r="E36" s="156"/>
      <c r="F36" s="156"/>
      <c r="G36" s="155"/>
      <c r="H36" s="97"/>
    </row>
    <row r="37" spans="1:8" s="128" customFormat="1" x14ac:dyDescent="0.2">
      <c r="A37" s="138" t="s">
        <v>16</v>
      </c>
      <c r="B37" s="138"/>
      <c r="C37" s="126"/>
      <c r="D37" s="126"/>
      <c r="E37" s="126"/>
      <c r="F37" s="126"/>
      <c r="G37" s="129"/>
      <c r="H37" s="126"/>
    </row>
    <row r="38" spans="1:8" x14ac:dyDescent="0.2">
      <c r="C38" s="124"/>
      <c r="D38" s="124"/>
      <c r="E38" s="124"/>
      <c r="F38" s="124"/>
    </row>
    <row r="39" spans="1:8" x14ac:dyDescent="0.2">
      <c r="E39" s="120"/>
      <c r="F39" s="120"/>
    </row>
    <row r="40" spans="1:8" x14ac:dyDescent="0.2">
      <c r="A40" s="125"/>
    </row>
  </sheetData>
  <mergeCells count="2">
    <mergeCell ref="A1:F1"/>
    <mergeCell ref="A3:B3"/>
  </mergeCell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9"/>
  <sheetViews>
    <sheetView showGridLines="0" zoomScaleNormal="100" workbookViewId="0">
      <pane ySplit="3" topLeftCell="A4" activePane="bottomLeft" state="frozen"/>
      <selection activeCell="C40" sqref="C40"/>
      <selection pane="bottomLeft" sqref="A1:E1"/>
    </sheetView>
  </sheetViews>
  <sheetFormatPr defaultColWidth="9.140625" defaultRowHeight="12.75" x14ac:dyDescent="0.2"/>
  <cols>
    <col min="1" max="1" width="17.42578125" style="128" customWidth="1"/>
    <col min="2" max="2" width="18.42578125" style="128" customWidth="1"/>
    <col min="3" max="4" width="11.5703125" style="126" customWidth="1"/>
    <col min="5" max="5" width="14.5703125" style="126" customWidth="1"/>
    <col min="6" max="8" width="9.140625" style="126"/>
    <col min="9" max="16384" width="9.140625" style="128"/>
  </cols>
  <sheetData>
    <row r="1" spans="1:8" ht="64.5" customHeight="1" x14ac:dyDescent="0.2">
      <c r="A1" s="239" t="s">
        <v>169</v>
      </c>
      <c r="B1" s="239"/>
      <c r="C1" s="239"/>
      <c r="D1" s="239"/>
      <c r="E1" s="239"/>
    </row>
    <row r="3" spans="1:8" s="164" customFormat="1" ht="45" x14ac:dyDescent="0.2">
      <c r="A3" s="238" t="s">
        <v>23</v>
      </c>
      <c r="B3" s="238"/>
      <c r="C3" s="142" t="s">
        <v>8</v>
      </c>
      <c r="D3" s="142" t="s">
        <v>15</v>
      </c>
      <c r="E3" s="142" t="s">
        <v>6</v>
      </c>
      <c r="F3" s="163"/>
      <c r="G3" s="163"/>
      <c r="H3" s="163"/>
    </row>
    <row r="4" spans="1:8" s="139" customFormat="1" ht="11.25" x14ac:dyDescent="0.2">
      <c r="A4" s="139" t="s">
        <v>0</v>
      </c>
      <c r="B4" s="139" t="s">
        <v>32</v>
      </c>
      <c r="C4" s="143">
        <v>351059.13</v>
      </c>
      <c r="D4" s="165">
        <v>7.1812413987399227E-3</v>
      </c>
      <c r="E4" s="143">
        <v>1311</v>
      </c>
      <c r="F4" s="166"/>
      <c r="G4" s="166"/>
      <c r="H4" s="166"/>
    </row>
    <row r="5" spans="1:8" s="139" customFormat="1" ht="11.25" x14ac:dyDescent="0.2">
      <c r="A5" s="139" t="s">
        <v>33</v>
      </c>
      <c r="B5" s="139" t="s">
        <v>34</v>
      </c>
      <c r="C5" s="143"/>
      <c r="D5" s="165"/>
      <c r="E5" s="143"/>
      <c r="F5" s="166"/>
      <c r="G5" s="166"/>
      <c r="H5" s="166"/>
    </row>
    <row r="6" spans="1:8" s="139" customFormat="1" ht="11.25" x14ac:dyDescent="0.2">
      <c r="A6" s="139" t="s">
        <v>35</v>
      </c>
      <c r="B6" s="139" t="s">
        <v>36</v>
      </c>
      <c r="C6" s="143">
        <v>2584442.9500000002</v>
      </c>
      <c r="D6" s="165">
        <v>5.2867187089598082E-2</v>
      </c>
      <c r="E6" s="143">
        <v>13525</v>
      </c>
      <c r="F6" s="166"/>
      <c r="G6" s="166"/>
      <c r="H6" s="166"/>
    </row>
    <row r="7" spans="1:8" s="139" customFormat="1" ht="11.25" x14ac:dyDescent="0.2">
      <c r="A7" s="139" t="s">
        <v>37</v>
      </c>
      <c r="B7" s="139" t="s">
        <v>38</v>
      </c>
      <c r="C7" s="143"/>
      <c r="D7" s="165"/>
      <c r="E7" s="143"/>
      <c r="F7" s="166"/>
      <c r="G7" s="166"/>
      <c r="H7" s="166"/>
    </row>
    <row r="8" spans="1:8" s="139" customFormat="1" ht="11.25" x14ac:dyDescent="0.2">
      <c r="A8" s="139" t="s">
        <v>39</v>
      </c>
      <c r="B8" s="139" t="s">
        <v>40</v>
      </c>
      <c r="C8" s="143"/>
      <c r="D8" s="165"/>
      <c r="E8" s="143"/>
      <c r="F8" s="166"/>
      <c r="G8" s="166"/>
      <c r="H8" s="166"/>
    </row>
    <row r="9" spans="1:8" s="139" customFormat="1" ht="11.25" x14ac:dyDescent="0.2">
      <c r="A9" s="139" t="s">
        <v>41</v>
      </c>
      <c r="B9" s="139" t="s">
        <v>42</v>
      </c>
      <c r="C9" s="143">
        <v>2043867</v>
      </c>
      <c r="D9" s="165">
        <v>4.180920266599638E-2</v>
      </c>
      <c r="E9" s="143">
        <v>11032</v>
      </c>
      <c r="F9" s="166"/>
      <c r="G9" s="166"/>
      <c r="H9" s="166"/>
    </row>
    <row r="10" spans="1:8" s="139" customFormat="1" ht="11.25" x14ac:dyDescent="0.2">
      <c r="A10" s="139" t="s">
        <v>43</v>
      </c>
      <c r="B10" s="139" t="s">
        <v>44</v>
      </c>
      <c r="C10" s="143">
        <v>6075437.8399999999</v>
      </c>
      <c r="D10" s="165">
        <v>0.12427873826292185</v>
      </c>
      <c r="E10" s="143">
        <v>40652</v>
      </c>
      <c r="F10" s="166"/>
      <c r="G10" s="166"/>
      <c r="H10" s="166"/>
    </row>
    <row r="11" spans="1:8" s="139" customFormat="1" ht="11.25" x14ac:dyDescent="0.2">
      <c r="A11" s="139" t="s">
        <v>45</v>
      </c>
      <c r="B11" s="139" t="s">
        <v>46</v>
      </c>
      <c r="C11" s="143">
        <v>3352441</v>
      </c>
      <c r="D11" s="165">
        <v>6.8577302336598006E-2</v>
      </c>
      <c r="E11" s="143">
        <v>26688</v>
      </c>
      <c r="F11" s="166"/>
      <c r="G11" s="166"/>
      <c r="H11" s="166"/>
    </row>
    <row r="12" spans="1:8" s="139" customFormat="1" ht="11.25" x14ac:dyDescent="0.2">
      <c r="A12" s="139" t="s">
        <v>47</v>
      </c>
      <c r="B12" s="139" t="s">
        <v>48</v>
      </c>
      <c r="C12" s="143">
        <v>1156341</v>
      </c>
      <c r="D12" s="165">
        <v>2.3654031901293442E-2</v>
      </c>
      <c r="E12" s="143">
        <v>8866</v>
      </c>
      <c r="F12" s="166"/>
      <c r="G12" s="166"/>
      <c r="H12" s="166"/>
    </row>
    <row r="13" spans="1:8" s="139" customFormat="1" ht="11.25" x14ac:dyDescent="0.2">
      <c r="A13" s="139" t="s">
        <v>49</v>
      </c>
      <c r="B13" s="139" t="s">
        <v>50</v>
      </c>
      <c r="C13" s="143"/>
      <c r="D13" s="165"/>
      <c r="E13" s="143"/>
      <c r="F13" s="166"/>
      <c r="G13" s="166"/>
      <c r="H13" s="166"/>
    </row>
    <row r="14" spans="1:8" s="139" customFormat="1" ht="11.25" x14ac:dyDescent="0.2">
      <c r="A14" s="139" t="s">
        <v>51</v>
      </c>
      <c r="B14" s="139" t="s">
        <v>52</v>
      </c>
      <c r="C14" s="143" t="s">
        <v>115</v>
      </c>
      <c r="D14" s="165">
        <v>2.1652087650541833E-3</v>
      </c>
      <c r="E14" s="143" t="s">
        <v>115</v>
      </c>
      <c r="F14" s="166"/>
      <c r="G14" s="166"/>
      <c r="H14" s="166"/>
    </row>
    <row r="15" spans="1:8" s="139" customFormat="1" ht="11.25" x14ac:dyDescent="0.2">
      <c r="A15" s="139" t="s">
        <v>53</v>
      </c>
      <c r="B15" s="139" t="s">
        <v>54</v>
      </c>
      <c r="C15" s="143">
        <v>1903954.02</v>
      </c>
      <c r="D15" s="165">
        <v>3.8947152377781201E-2</v>
      </c>
      <c r="E15" s="143">
        <v>9062</v>
      </c>
      <c r="F15" s="166"/>
      <c r="G15" s="166"/>
      <c r="H15" s="166"/>
    </row>
    <row r="16" spans="1:8" s="139" customFormat="1" ht="11.25" x14ac:dyDescent="0.2">
      <c r="A16" s="139" t="s">
        <v>55</v>
      </c>
      <c r="B16" s="139" t="s">
        <v>56</v>
      </c>
      <c r="C16" s="143"/>
      <c r="D16" s="165"/>
      <c r="E16" s="143"/>
      <c r="F16" s="166"/>
      <c r="G16" s="166"/>
      <c r="H16" s="166"/>
    </row>
    <row r="17" spans="1:8" s="139" customFormat="1" ht="11.25" x14ac:dyDescent="0.2">
      <c r="A17" s="139" t="s">
        <v>57</v>
      </c>
      <c r="B17" s="139" t="s">
        <v>58</v>
      </c>
      <c r="C17" s="143" t="s">
        <v>115</v>
      </c>
      <c r="D17" s="165">
        <v>2.8690081686422405E-3</v>
      </c>
      <c r="E17" s="143" t="s">
        <v>115</v>
      </c>
      <c r="F17" s="166"/>
      <c r="G17" s="166"/>
      <c r="H17" s="166"/>
    </row>
    <row r="18" spans="1:8" s="139" customFormat="1" ht="11.25" x14ac:dyDescent="0.2">
      <c r="A18" s="139" t="s">
        <v>59</v>
      </c>
      <c r="B18" s="139" t="s">
        <v>60</v>
      </c>
      <c r="C18" s="143">
        <v>643076.03</v>
      </c>
      <c r="D18" s="165">
        <v>1.3154719004668292E-2</v>
      </c>
      <c r="E18" s="143">
        <v>3178</v>
      </c>
      <c r="F18" s="166"/>
      <c r="G18" s="166"/>
      <c r="H18" s="166"/>
    </row>
    <row r="19" spans="1:8" s="139" customFormat="1" ht="11.25" x14ac:dyDescent="0.2">
      <c r="A19" s="139" t="s">
        <v>61</v>
      </c>
      <c r="B19" s="139" t="s">
        <v>62</v>
      </c>
      <c r="C19" s="143"/>
      <c r="D19" s="165"/>
      <c r="E19" s="143"/>
      <c r="F19" s="166"/>
      <c r="G19" s="166"/>
      <c r="H19" s="166"/>
    </row>
    <row r="20" spans="1:8" s="139" customFormat="1" ht="11.25" x14ac:dyDescent="0.2">
      <c r="A20" s="139" t="s">
        <v>63</v>
      </c>
      <c r="B20" s="139" t="s">
        <v>64</v>
      </c>
      <c r="C20" s="143"/>
      <c r="D20" s="165"/>
      <c r="E20" s="143"/>
      <c r="F20" s="166"/>
      <c r="G20" s="166"/>
      <c r="H20" s="166"/>
    </row>
    <row r="21" spans="1:8" s="139" customFormat="1" ht="11.25" x14ac:dyDescent="0.2">
      <c r="A21" s="139" t="s">
        <v>90</v>
      </c>
      <c r="B21" s="139" t="s">
        <v>91</v>
      </c>
      <c r="C21" s="143" t="s">
        <v>115</v>
      </c>
      <c r="D21" s="165">
        <v>7.3589189575832805E-5</v>
      </c>
      <c r="E21" s="143" t="s">
        <v>115</v>
      </c>
      <c r="F21" s="166"/>
      <c r="G21" s="166"/>
      <c r="H21" s="166"/>
    </row>
    <row r="22" spans="1:8" s="139" customFormat="1" ht="11.25" x14ac:dyDescent="0.2">
      <c r="A22" s="139" t="s">
        <v>65</v>
      </c>
      <c r="B22" s="139" t="s">
        <v>66</v>
      </c>
      <c r="C22" s="143">
        <v>1649223.21</v>
      </c>
      <c r="D22" s="165">
        <v>3.3736396462370158E-2</v>
      </c>
      <c r="E22" s="143">
        <v>10040</v>
      </c>
      <c r="F22" s="166"/>
      <c r="G22" s="166"/>
      <c r="H22" s="166"/>
    </row>
    <row r="23" spans="1:8" s="139" customFormat="1" ht="11.25" x14ac:dyDescent="0.2">
      <c r="A23" s="139" t="s">
        <v>67</v>
      </c>
      <c r="B23" s="139" t="s">
        <v>68</v>
      </c>
      <c r="C23" s="143" t="s">
        <v>115</v>
      </c>
      <c r="D23" s="165">
        <v>6.0496370832553045E-5</v>
      </c>
      <c r="E23" s="143" t="s">
        <v>115</v>
      </c>
      <c r="F23" s="166"/>
      <c r="G23" s="166"/>
      <c r="H23" s="166"/>
    </row>
    <row r="24" spans="1:8" s="139" customFormat="1" ht="11.25" x14ac:dyDescent="0.2">
      <c r="A24" s="139" t="s">
        <v>69</v>
      </c>
      <c r="B24" s="139" t="s">
        <v>70</v>
      </c>
      <c r="C24" s="143">
        <v>3198555.19</v>
      </c>
      <c r="D24" s="165">
        <v>6.5429424799698099E-2</v>
      </c>
      <c r="E24" s="143">
        <v>20438</v>
      </c>
      <c r="F24" s="166"/>
      <c r="G24" s="166"/>
      <c r="H24" s="166"/>
    </row>
    <row r="25" spans="1:8" s="139" customFormat="1" ht="11.25" x14ac:dyDescent="0.2">
      <c r="A25" s="139" t="s">
        <v>71</v>
      </c>
      <c r="B25" s="139" t="s">
        <v>72</v>
      </c>
      <c r="C25" s="143">
        <v>3394607.86</v>
      </c>
      <c r="D25" s="165">
        <v>6.943986472227609E-2</v>
      </c>
      <c r="E25" s="143">
        <v>20322</v>
      </c>
      <c r="F25" s="166"/>
      <c r="G25" s="166"/>
      <c r="H25" s="166"/>
    </row>
    <row r="26" spans="1:8" s="139" customFormat="1" ht="11.25" x14ac:dyDescent="0.2">
      <c r="A26" s="139" t="s">
        <v>73</v>
      </c>
      <c r="B26" s="139" t="s">
        <v>74</v>
      </c>
      <c r="C26" s="143">
        <v>6085481.0800000001</v>
      </c>
      <c r="D26" s="165">
        <v>0.12448418208905303</v>
      </c>
      <c r="E26" s="143">
        <v>59210</v>
      </c>
      <c r="F26" s="166"/>
      <c r="G26" s="166"/>
      <c r="H26" s="166"/>
    </row>
    <row r="27" spans="1:8" s="139" customFormat="1" ht="11.25" x14ac:dyDescent="0.2">
      <c r="A27" s="139" t="s">
        <v>75</v>
      </c>
      <c r="B27" s="139" t="s">
        <v>76</v>
      </c>
      <c r="C27" s="143">
        <v>14617181.289999999</v>
      </c>
      <c r="D27" s="165">
        <v>0.29900805432017852</v>
      </c>
      <c r="E27" s="143">
        <v>107604</v>
      </c>
      <c r="F27" s="166"/>
      <c r="G27" s="166"/>
      <c r="H27" s="166"/>
    </row>
    <row r="28" spans="1:8" s="139" customFormat="1" ht="11.25" x14ac:dyDescent="0.2">
      <c r="A28" s="139" t="s">
        <v>77</v>
      </c>
      <c r="B28" s="139" t="s">
        <v>78</v>
      </c>
      <c r="C28" s="143" t="s">
        <v>115</v>
      </c>
      <c r="D28" s="165">
        <v>6.0685219989084502E-3</v>
      </c>
      <c r="E28" s="143" t="s">
        <v>115</v>
      </c>
      <c r="F28" s="166"/>
      <c r="G28" s="166"/>
      <c r="H28" s="166"/>
    </row>
    <row r="29" spans="1:8" s="139" customFormat="1" ht="11.25" x14ac:dyDescent="0.2">
      <c r="A29" s="139" t="s">
        <v>79</v>
      </c>
      <c r="B29" s="139" t="s">
        <v>80</v>
      </c>
      <c r="C29" s="143"/>
      <c r="D29" s="165"/>
      <c r="E29" s="143"/>
      <c r="F29" s="166"/>
      <c r="G29" s="166"/>
      <c r="H29" s="166"/>
    </row>
    <row r="30" spans="1:8" s="139" customFormat="1" ht="11.25" x14ac:dyDescent="0.2">
      <c r="A30" s="139" t="s">
        <v>81</v>
      </c>
      <c r="B30" s="139" t="s">
        <v>82</v>
      </c>
      <c r="C30" s="143"/>
      <c r="D30" s="165"/>
      <c r="E30" s="143"/>
      <c r="F30" s="166"/>
      <c r="G30" s="166"/>
      <c r="H30" s="166"/>
    </row>
    <row r="31" spans="1:8" s="139" customFormat="1" ht="11.25" x14ac:dyDescent="0.2">
      <c r="A31" s="139" t="s">
        <v>83</v>
      </c>
      <c r="B31" s="139" t="s">
        <v>84</v>
      </c>
      <c r="C31" s="143">
        <v>283189.5</v>
      </c>
      <c r="D31" s="165">
        <v>5.7929049191469805E-3</v>
      </c>
      <c r="E31" s="143">
        <v>2207</v>
      </c>
      <c r="F31" s="166"/>
      <c r="G31" s="166"/>
      <c r="H31" s="166"/>
    </row>
    <row r="32" spans="1:8" s="139" customFormat="1" ht="11.25" x14ac:dyDescent="0.2">
      <c r="A32" s="139" t="s">
        <v>85</v>
      </c>
      <c r="B32" s="139" t="s">
        <v>86</v>
      </c>
      <c r="C32" s="143">
        <v>926873</v>
      </c>
      <c r="D32" s="165">
        <v>1.896005028832114E-2</v>
      </c>
      <c r="E32" s="166">
        <v>5902</v>
      </c>
      <c r="F32" s="166"/>
      <c r="G32" s="166"/>
      <c r="H32" s="166"/>
    </row>
    <row r="33" spans="1:8" s="139" customFormat="1" ht="11.25" x14ac:dyDescent="0.2">
      <c r="A33" s="139" t="s">
        <v>87</v>
      </c>
      <c r="B33" s="139" t="s">
        <v>180</v>
      </c>
      <c r="C33" s="143" t="s">
        <v>115</v>
      </c>
      <c r="D33" s="165">
        <v>1.4427228683452978E-3</v>
      </c>
      <c r="E33" s="143" t="s">
        <v>115</v>
      </c>
      <c r="F33" s="166"/>
      <c r="G33" s="166"/>
      <c r="H33" s="166"/>
    </row>
    <row r="34" spans="1:8" s="138" customFormat="1" ht="11.25" x14ac:dyDescent="0.2">
      <c r="A34" s="138" t="s">
        <v>1</v>
      </c>
      <c r="C34" s="167">
        <v>48885577.090000011</v>
      </c>
      <c r="D34" s="168">
        <v>1</v>
      </c>
      <c r="E34" s="167">
        <v>343187</v>
      </c>
      <c r="F34" s="169"/>
      <c r="G34" s="169"/>
      <c r="H34" s="169"/>
    </row>
    <row r="35" spans="1:8" s="139" customFormat="1" ht="11.25" x14ac:dyDescent="0.2">
      <c r="C35" s="143"/>
      <c r="D35" s="143"/>
      <c r="E35" s="143"/>
      <c r="F35" s="166"/>
      <c r="G35" s="166"/>
      <c r="H35" s="166"/>
    </row>
    <row r="36" spans="1:8" s="139" customFormat="1" ht="27" customHeight="1" thickBot="1" x14ac:dyDescent="0.25">
      <c r="A36" s="136" t="s">
        <v>2</v>
      </c>
      <c r="B36" s="136"/>
      <c r="C36" s="170"/>
      <c r="D36" s="170"/>
      <c r="E36" s="170"/>
      <c r="F36" s="166"/>
      <c r="G36" s="166"/>
      <c r="H36" s="166"/>
    </row>
    <row r="37" spans="1:8" x14ac:dyDescent="0.2">
      <c r="C37" s="129"/>
      <c r="D37" s="129"/>
      <c r="E37" s="129"/>
    </row>
    <row r="38" spans="1:8" x14ac:dyDescent="0.2">
      <c r="C38" s="124"/>
      <c r="D38" s="124"/>
    </row>
    <row r="39" spans="1:8" x14ac:dyDescent="0.2">
      <c r="A39" s="171"/>
    </row>
  </sheetData>
  <mergeCells count="2">
    <mergeCell ref="A1:E1"/>
    <mergeCell ref="A3:B3"/>
  </mergeCells>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4"/>
  <sheetViews>
    <sheetView showGridLines="0" workbookViewId="0">
      <pane ySplit="4" topLeftCell="A5" activePane="bottomLeft" state="frozen"/>
      <selection activeCell="C40" sqref="C40"/>
      <selection pane="bottomLeft"/>
    </sheetView>
  </sheetViews>
  <sheetFormatPr defaultRowHeight="12.75" x14ac:dyDescent="0.2"/>
  <cols>
    <col min="1" max="1" width="18.5703125" style="118" customWidth="1"/>
    <col min="2" max="2" width="13.7109375" style="118" customWidth="1"/>
    <col min="3" max="3" width="13.42578125" style="119" customWidth="1"/>
    <col min="4" max="4" width="16.7109375" style="119" customWidth="1"/>
    <col min="5" max="8" width="9.140625" style="119"/>
    <col min="9" max="16384" width="9.140625" style="118"/>
  </cols>
  <sheetData>
    <row r="1" spans="1:8" x14ac:dyDescent="0.2">
      <c r="A1" s="162"/>
    </row>
    <row r="2" spans="1:8" s="128" customFormat="1" x14ac:dyDescent="0.2">
      <c r="A2" s="172" t="s">
        <v>152</v>
      </c>
      <c r="C2" s="126"/>
      <c r="D2" s="126"/>
      <c r="E2" s="126"/>
      <c r="F2" s="126"/>
      <c r="G2" s="126"/>
      <c r="H2" s="126"/>
    </row>
    <row r="4" spans="1:8" s="140" customFormat="1" ht="36.75" customHeight="1" x14ac:dyDescent="0.2">
      <c r="A4" s="238" t="s">
        <v>23</v>
      </c>
      <c r="B4" s="238"/>
      <c r="C4" s="56" t="s">
        <v>9</v>
      </c>
      <c r="D4" s="56" t="s">
        <v>10</v>
      </c>
      <c r="E4" s="173"/>
      <c r="F4" s="173"/>
      <c r="G4" s="173"/>
      <c r="H4" s="173"/>
    </row>
    <row r="5" spans="1:8" s="130" customFormat="1" ht="11.25" x14ac:dyDescent="0.2">
      <c r="A5" s="139" t="s">
        <v>0</v>
      </c>
      <c r="B5" s="139" t="s">
        <v>32</v>
      </c>
      <c r="C5" s="124">
        <v>50245.595000000001</v>
      </c>
      <c r="D5" s="124">
        <v>2714</v>
      </c>
      <c r="E5" s="97"/>
      <c r="F5" s="97"/>
      <c r="G5" s="97"/>
      <c r="H5" s="97"/>
    </row>
    <row r="6" spans="1:8" s="130" customFormat="1" ht="11.25" x14ac:dyDescent="0.2">
      <c r="A6" s="130" t="s">
        <v>33</v>
      </c>
      <c r="B6" s="130" t="s">
        <v>34</v>
      </c>
      <c r="C6" s="124" t="s">
        <v>115</v>
      </c>
      <c r="D6" s="124" t="s">
        <v>115</v>
      </c>
      <c r="E6" s="97"/>
      <c r="F6" s="97"/>
      <c r="G6" s="97"/>
      <c r="H6" s="97"/>
    </row>
    <row r="7" spans="1:8" s="130" customFormat="1" ht="11.25" x14ac:dyDescent="0.2">
      <c r="A7" s="130" t="s">
        <v>35</v>
      </c>
      <c r="B7" s="130" t="s">
        <v>36</v>
      </c>
      <c r="C7" s="124"/>
      <c r="D7" s="124"/>
      <c r="E7" s="97"/>
      <c r="F7" s="97"/>
      <c r="G7" s="97"/>
      <c r="H7" s="97"/>
    </row>
    <row r="8" spans="1:8" s="130" customFormat="1" ht="11.25" x14ac:dyDescent="0.2">
      <c r="A8" s="130" t="s">
        <v>37</v>
      </c>
      <c r="B8" s="130" t="s">
        <v>38</v>
      </c>
      <c r="C8" s="124"/>
      <c r="D8" s="124"/>
      <c r="E8" s="97"/>
      <c r="F8" s="97"/>
      <c r="G8" s="97"/>
      <c r="H8" s="97"/>
    </row>
    <row r="9" spans="1:8" s="130" customFormat="1" ht="11.25" x14ac:dyDescent="0.2">
      <c r="A9" s="130" t="s">
        <v>39</v>
      </c>
      <c r="B9" s="130" t="s">
        <v>40</v>
      </c>
      <c r="C9" s="124"/>
      <c r="D9" s="124"/>
      <c r="E9" s="97"/>
      <c r="F9" s="97"/>
      <c r="G9" s="97"/>
      <c r="H9" s="97"/>
    </row>
    <row r="10" spans="1:8" s="130" customFormat="1" ht="11.25" x14ac:dyDescent="0.2">
      <c r="A10" s="130" t="s">
        <v>41</v>
      </c>
      <c r="B10" s="130" t="s">
        <v>42</v>
      </c>
      <c r="C10" s="124">
        <v>67798.5</v>
      </c>
      <c r="D10" s="124">
        <v>4709</v>
      </c>
      <c r="E10" s="97"/>
      <c r="F10" s="97"/>
      <c r="G10" s="97"/>
      <c r="H10" s="97"/>
    </row>
    <row r="11" spans="1:8" s="130" customFormat="1" ht="11.25" x14ac:dyDescent="0.2">
      <c r="A11" s="130" t="s">
        <v>43</v>
      </c>
      <c r="B11" s="130" t="s">
        <v>44</v>
      </c>
      <c r="C11" s="124">
        <v>348680.31800000003</v>
      </c>
      <c r="D11" s="124">
        <v>19328</v>
      </c>
      <c r="E11" s="97"/>
      <c r="F11" s="97"/>
      <c r="G11" s="97"/>
      <c r="H11" s="97"/>
    </row>
    <row r="12" spans="1:8" s="130" customFormat="1" ht="11.25" x14ac:dyDescent="0.2">
      <c r="A12" s="130" t="s">
        <v>45</v>
      </c>
      <c r="B12" s="130" t="s">
        <v>46</v>
      </c>
      <c r="C12" s="124">
        <v>38953</v>
      </c>
      <c r="D12" s="124">
        <v>2334</v>
      </c>
      <c r="E12" s="97"/>
      <c r="F12" s="97"/>
      <c r="G12" s="97"/>
      <c r="H12" s="97"/>
    </row>
    <row r="13" spans="1:8" s="130" customFormat="1" ht="11.25" x14ac:dyDescent="0.2">
      <c r="A13" s="130" t="s">
        <v>47</v>
      </c>
      <c r="B13" s="130" t="s">
        <v>48</v>
      </c>
      <c r="C13" s="124">
        <v>152634.5</v>
      </c>
      <c r="D13" s="124">
        <v>10051</v>
      </c>
      <c r="E13" s="97"/>
      <c r="F13" s="97"/>
      <c r="G13" s="97"/>
      <c r="H13" s="97"/>
    </row>
    <row r="14" spans="1:8" s="130" customFormat="1" ht="11.25" x14ac:dyDescent="0.2">
      <c r="A14" s="130" t="s">
        <v>49</v>
      </c>
      <c r="B14" s="130" t="s">
        <v>50</v>
      </c>
      <c r="C14" s="124"/>
      <c r="D14" s="124"/>
      <c r="E14" s="97"/>
      <c r="F14" s="97"/>
      <c r="G14" s="97"/>
      <c r="H14" s="97"/>
    </row>
    <row r="15" spans="1:8" s="130" customFormat="1" ht="11.25" x14ac:dyDescent="0.2">
      <c r="A15" s="130" t="s">
        <v>51</v>
      </c>
      <c r="B15" s="130" t="s">
        <v>52</v>
      </c>
      <c r="C15" s="124">
        <v>36287.142</v>
      </c>
      <c r="D15" s="124">
        <v>1553</v>
      </c>
      <c r="E15" s="97"/>
      <c r="F15" s="97"/>
      <c r="G15" s="97"/>
      <c r="H15" s="97"/>
    </row>
    <row r="16" spans="1:8" s="130" customFormat="1" ht="11.25" x14ac:dyDescent="0.2">
      <c r="A16" s="130" t="s">
        <v>53</v>
      </c>
      <c r="B16" s="130" t="s">
        <v>54</v>
      </c>
      <c r="C16" s="124">
        <v>484772.728</v>
      </c>
      <c r="D16" s="124">
        <v>24146</v>
      </c>
      <c r="E16" s="97"/>
      <c r="F16" s="97"/>
      <c r="G16" s="97"/>
      <c r="H16" s="97"/>
    </row>
    <row r="17" spans="1:8" s="130" customFormat="1" ht="11.25" x14ac:dyDescent="0.2">
      <c r="A17" s="130" t="s">
        <v>55</v>
      </c>
      <c r="B17" s="130" t="s">
        <v>56</v>
      </c>
      <c r="C17" s="124"/>
      <c r="D17" s="124"/>
      <c r="E17" s="97"/>
      <c r="F17" s="97"/>
      <c r="G17" s="97"/>
      <c r="H17" s="97"/>
    </row>
    <row r="18" spans="1:8" s="130" customFormat="1" ht="11.25" x14ac:dyDescent="0.2">
      <c r="A18" s="130" t="s">
        <v>57</v>
      </c>
      <c r="B18" s="130" t="s">
        <v>58</v>
      </c>
      <c r="C18" s="124" t="s">
        <v>115</v>
      </c>
      <c r="D18" s="124" t="s">
        <v>115</v>
      </c>
      <c r="E18" s="97"/>
      <c r="F18" s="97"/>
      <c r="G18" s="97"/>
      <c r="H18" s="97"/>
    </row>
    <row r="19" spans="1:8" s="130" customFormat="1" ht="11.25" x14ac:dyDescent="0.2">
      <c r="A19" s="130" t="s">
        <v>59</v>
      </c>
      <c r="B19" s="130" t="s">
        <v>60</v>
      </c>
      <c r="C19" s="124">
        <v>27389.173999999999</v>
      </c>
      <c r="D19" s="124">
        <v>1392</v>
      </c>
      <c r="E19" s="97"/>
      <c r="F19" s="97"/>
      <c r="G19" s="97"/>
      <c r="H19" s="97"/>
    </row>
    <row r="20" spans="1:8" s="130" customFormat="1" ht="11.25" x14ac:dyDescent="0.2">
      <c r="A20" s="130" t="s">
        <v>61</v>
      </c>
      <c r="B20" s="130" t="s">
        <v>62</v>
      </c>
      <c r="C20" s="124"/>
      <c r="D20" s="124"/>
      <c r="E20" s="97"/>
      <c r="F20" s="97"/>
      <c r="G20" s="97"/>
      <c r="H20" s="97"/>
    </row>
    <row r="21" spans="1:8" s="130" customFormat="1" ht="11.25" x14ac:dyDescent="0.2">
      <c r="A21" s="130" t="s">
        <v>63</v>
      </c>
      <c r="B21" s="130" t="s">
        <v>64</v>
      </c>
      <c r="C21" s="124"/>
      <c r="D21" s="124"/>
      <c r="E21" s="97"/>
      <c r="F21" s="97"/>
      <c r="G21" s="97"/>
      <c r="H21" s="97"/>
    </row>
    <row r="22" spans="1:8" s="130" customFormat="1" ht="11.25" x14ac:dyDescent="0.2">
      <c r="A22" s="130" t="s">
        <v>90</v>
      </c>
      <c r="B22" s="130" t="s">
        <v>91</v>
      </c>
      <c r="C22" s="124"/>
      <c r="D22" s="124"/>
      <c r="E22" s="97"/>
      <c r="F22" s="97"/>
      <c r="G22" s="97"/>
      <c r="H22" s="97"/>
    </row>
    <row r="23" spans="1:8" s="130" customFormat="1" ht="11.25" x14ac:dyDescent="0.2">
      <c r="A23" s="130" t="s">
        <v>65</v>
      </c>
      <c r="B23" s="130" t="s">
        <v>66</v>
      </c>
      <c r="C23" s="124">
        <v>318872.799</v>
      </c>
      <c r="D23" s="124">
        <v>18867</v>
      </c>
      <c r="E23" s="97"/>
      <c r="F23" s="97"/>
      <c r="G23" s="97"/>
      <c r="H23" s="97"/>
    </row>
    <row r="24" spans="1:8" s="130" customFormat="1" ht="11.25" x14ac:dyDescent="0.2">
      <c r="A24" s="130" t="s">
        <v>67</v>
      </c>
      <c r="B24" s="130" t="s">
        <v>68</v>
      </c>
      <c r="C24" s="124">
        <v>5833.6130000000003</v>
      </c>
      <c r="D24" s="124">
        <v>447</v>
      </c>
      <c r="E24" s="97"/>
      <c r="F24" s="97"/>
      <c r="G24" s="97"/>
      <c r="H24" s="97"/>
    </row>
    <row r="25" spans="1:8" s="130" customFormat="1" ht="11.25" x14ac:dyDescent="0.2">
      <c r="A25" s="130" t="s">
        <v>69</v>
      </c>
      <c r="B25" s="130" t="s">
        <v>70</v>
      </c>
      <c r="C25" s="124">
        <v>170859.63500000001</v>
      </c>
      <c r="D25" s="124">
        <v>11497</v>
      </c>
      <c r="E25" s="97"/>
      <c r="F25" s="97"/>
      <c r="G25" s="97"/>
      <c r="H25" s="97"/>
    </row>
    <row r="26" spans="1:8" s="130" customFormat="1" ht="11.25" x14ac:dyDescent="0.2">
      <c r="A26" s="130" t="s">
        <v>71</v>
      </c>
      <c r="B26" s="130" t="s">
        <v>72</v>
      </c>
      <c r="C26" s="124">
        <v>409759.48100000003</v>
      </c>
      <c r="D26" s="124">
        <v>27058</v>
      </c>
      <c r="E26" s="97"/>
      <c r="F26" s="97"/>
      <c r="G26" s="97"/>
      <c r="H26" s="97"/>
    </row>
    <row r="27" spans="1:8" s="130" customFormat="1" ht="11.25" x14ac:dyDescent="0.2">
      <c r="A27" s="130" t="s">
        <v>73</v>
      </c>
      <c r="B27" s="130" t="s">
        <v>74</v>
      </c>
      <c r="C27" s="124">
        <v>464696.73700000002</v>
      </c>
      <c r="D27" s="97">
        <v>30630</v>
      </c>
      <c r="E27" s="97"/>
      <c r="F27" s="97"/>
      <c r="G27" s="97"/>
      <c r="H27" s="97"/>
    </row>
    <row r="28" spans="1:8" s="130" customFormat="1" ht="11.25" x14ac:dyDescent="0.2">
      <c r="A28" s="130" t="s">
        <v>75</v>
      </c>
      <c r="B28" s="130" t="s">
        <v>76</v>
      </c>
      <c r="C28" s="124">
        <v>1227462.4680000001</v>
      </c>
      <c r="D28" s="97">
        <v>72926</v>
      </c>
      <c r="E28" s="97"/>
      <c r="F28" s="97"/>
      <c r="G28" s="97"/>
      <c r="H28" s="97"/>
    </row>
    <row r="29" spans="1:8" s="130" customFormat="1" ht="11.25" x14ac:dyDescent="0.2">
      <c r="A29" s="130" t="s">
        <v>77</v>
      </c>
      <c r="B29" s="130" t="s">
        <v>78</v>
      </c>
      <c r="C29" s="124"/>
      <c r="D29" s="124"/>
      <c r="E29" s="97"/>
      <c r="F29" s="97"/>
      <c r="G29" s="97"/>
      <c r="H29" s="97"/>
    </row>
    <row r="30" spans="1:8" s="130" customFormat="1" ht="11.25" x14ac:dyDescent="0.2">
      <c r="A30" s="130" t="s">
        <v>79</v>
      </c>
      <c r="B30" s="130" t="s">
        <v>80</v>
      </c>
      <c r="C30" s="124">
        <v>32524.991000000002</v>
      </c>
      <c r="D30" s="124">
        <v>2087</v>
      </c>
      <c r="E30" s="97"/>
      <c r="F30" s="97"/>
      <c r="G30" s="97"/>
      <c r="H30" s="97"/>
    </row>
    <row r="31" spans="1:8" s="130" customFormat="1" ht="11.25" x14ac:dyDescent="0.2">
      <c r="A31" s="130" t="s">
        <v>83</v>
      </c>
      <c r="B31" s="130" t="s">
        <v>84</v>
      </c>
      <c r="C31" s="124" t="s">
        <v>115</v>
      </c>
      <c r="D31" s="124" t="s">
        <v>115</v>
      </c>
      <c r="E31" s="97"/>
      <c r="F31" s="97"/>
      <c r="G31" s="97"/>
      <c r="H31" s="97"/>
    </row>
    <row r="32" spans="1:8" s="130" customFormat="1" ht="11.25" x14ac:dyDescent="0.2">
      <c r="A32" s="130" t="s">
        <v>85</v>
      </c>
      <c r="B32" s="130" t="s">
        <v>86</v>
      </c>
      <c r="C32" s="124">
        <v>52362.79</v>
      </c>
      <c r="D32" s="124">
        <v>3104</v>
      </c>
      <c r="E32" s="97"/>
      <c r="F32" s="97"/>
      <c r="G32" s="97"/>
      <c r="H32" s="97"/>
    </row>
    <row r="33" spans="1:8" s="130" customFormat="1" ht="11.25" x14ac:dyDescent="0.2">
      <c r="A33" s="130" t="s">
        <v>87</v>
      </c>
      <c r="B33" s="130" t="s">
        <v>180</v>
      </c>
      <c r="C33" s="124">
        <v>6473.8620000000001</v>
      </c>
      <c r="D33" s="124">
        <v>894</v>
      </c>
      <c r="E33" s="97"/>
      <c r="F33" s="97"/>
      <c r="G33" s="97"/>
      <c r="H33" s="97"/>
    </row>
    <row r="34" spans="1:8" s="130" customFormat="1" ht="11.25" x14ac:dyDescent="0.2">
      <c r="C34" s="124"/>
      <c r="D34" s="124"/>
      <c r="E34" s="97"/>
      <c r="F34" s="97"/>
      <c r="G34" s="97"/>
      <c r="H34" s="97"/>
    </row>
    <row r="35" spans="1:8" s="130" customFormat="1" ht="11.25" x14ac:dyDescent="0.2">
      <c r="A35" s="174" t="s">
        <v>1</v>
      </c>
      <c r="C35" s="79">
        <v>3918402.1330000004</v>
      </c>
      <c r="D35" s="79">
        <v>234920</v>
      </c>
      <c r="E35" s="97"/>
      <c r="F35" s="97"/>
      <c r="G35" s="97"/>
      <c r="H35" s="97"/>
    </row>
    <row r="36" spans="1:8" s="130" customFormat="1" ht="11.25" x14ac:dyDescent="0.2">
      <c r="C36" s="124"/>
      <c r="D36" s="124"/>
      <c r="E36" s="97"/>
      <c r="F36" s="97"/>
      <c r="G36" s="97"/>
      <c r="H36" s="97"/>
    </row>
    <row r="37" spans="1:8" s="130" customFormat="1" ht="12" thickBot="1" x14ac:dyDescent="0.25">
      <c r="A37" s="175"/>
      <c r="B37" s="175"/>
      <c r="C37" s="80"/>
      <c r="D37" s="80"/>
      <c r="E37" s="97"/>
      <c r="F37" s="97"/>
      <c r="G37" s="97"/>
      <c r="H37" s="97"/>
    </row>
    <row r="38" spans="1:8" s="130" customFormat="1" ht="11.25" x14ac:dyDescent="0.2">
      <c r="C38" s="97"/>
      <c r="D38" s="97"/>
      <c r="E38" s="97"/>
      <c r="F38" s="97"/>
      <c r="G38" s="97"/>
      <c r="H38" s="97"/>
    </row>
    <row r="39" spans="1:8" s="130" customFormat="1" ht="11.25" x14ac:dyDescent="0.2">
      <c r="C39" s="97"/>
      <c r="D39" s="124"/>
      <c r="E39" s="97"/>
      <c r="F39" s="97"/>
      <c r="G39" s="97"/>
      <c r="H39" s="97"/>
    </row>
    <row r="41" spans="1:8" x14ac:dyDescent="0.2">
      <c r="A41" s="125"/>
      <c r="C41" s="120"/>
      <c r="D41" s="120"/>
    </row>
    <row r="43" spans="1:8" x14ac:dyDescent="0.2">
      <c r="C43" s="210"/>
    </row>
    <row r="44" spans="1:8" x14ac:dyDescent="0.2">
      <c r="C44" s="120"/>
      <c r="D44" s="120"/>
    </row>
  </sheetData>
  <mergeCells count="1">
    <mergeCell ref="A4:B4"/>
  </mergeCells>
  <pageMargins left="0.74803149606299213" right="0.74803149606299213" top="0.98425196850393704" bottom="0.98425196850393704"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6"/>
  <sheetViews>
    <sheetView showGridLines="0" zoomScaleNormal="100" workbookViewId="0">
      <pane ySplit="4" topLeftCell="A5" activePane="bottomLeft" state="frozen"/>
      <selection activeCell="C40" sqref="C40"/>
      <selection pane="bottomLeft"/>
    </sheetView>
  </sheetViews>
  <sheetFormatPr defaultRowHeight="12.75" x14ac:dyDescent="0.2"/>
  <cols>
    <col min="1" max="1" width="9.140625" style="128"/>
    <col min="2" max="2" width="32.85546875" style="118" customWidth="1"/>
    <col min="3" max="3" width="14.5703125" style="193" customWidth="1"/>
    <col min="4" max="4" width="14.7109375" style="194" customWidth="1"/>
    <col min="5" max="5" width="14.7109375" style="119" customWidth="1"/>
    <col min="6" max="6" width="12.28515625" style="119" customWidth="1"/>
    <col min="7" max="8" width="18.28515625" style="119" customWidth="1"/>
    <col min="9" max="14" width="18.28515625" style="118" customWidth="1"/>
    <col min="15" max="16384" width="9.140625" style="118"/>
  </cols>
  <sheetData>
    <row r="1" spans="1:13" x14ac:dyDescent="0.2">
      <c r="A1" s="172"/>
      <c r="B1" s="177"/>
      <c r="C1" s="120"/>
      <c r="D1" s="120"/>
      <c r="E1" s="120"/>
      <c r="F1" s="120"/>
    </row>
    <row r="2" spans="1:13" ht="34.5" customHeight="1" x14ac:dyDescent="0.2">
      <c r="A2" s="239" t="s">
        <v>153</v>
      </c>
      <c r="B2" s="239"/>
      <c r="C2" s="239"/>
      <c r="D2" s="239"/>
      <c r="E2" s="239"/>
      <c r="F2" s="239"/>
    </row>
    <row r="3" spans="1:13" x14ac:dyDescent="0.2">
      <c r="A3" s="240"/>
      <c r="B3" s="240"/>
      <c r="C3" s="240"/>
      <c r="D3" s="240"/>
      <c r="E3" s="240"/>
      <c r="F3" s="240"/>
    </row>
    <row r="4" spans="1:13" s="140" customFormat="1" ht="33.75" x14ac:dyDescent="0.2">
      <c r="A4" s="178" t="s">
        <v>3</v>
      </c>
      <c r="B4" s="179"/>
      <c r="C4" s="56" t="s">
        <v>154</v>
      </c>
      <c r="D4" s="56" t="s">
        <v>9</v>
      </c>
      <c r="E4" s="56" t="s">
        <v>13</v>
      </c>
      <c r="F4" s="56" t="s">
        <v>12</v>
      </c>
      <c r="G4" s="161"/>
      <c r="H4" s="173"/>
    </row>
    <row r="5" spans="1:13" s="130" customFormat="1" ht="11.25" x14ac:dyDescent="0.2">
      <c r="A5" s="180" t="s">
        <v>1</v>
      </c>
      <c r="B5" s="180"/>
      <c r="C5" s="79">
        <v>17465838.527697001</v>
      </c>
      <c r="D5" s="79">
        <v>25879957.679999996</v>
      </c>
      <c r="E5" s="79">
        <v>1171720053.3199999</v>
      </c>
      <c r="F5" s="79">
        <v>1552640</v>
      </c>
      <c r="G5" s="181"/>
      <c r="H5" s="181"/>
      <c r="I5" s="181"/>
    </row>
    <row r="6" spans="1:13" s="130" customFormat="1" x14ac:dyDescent="0.2">
      <c r="A6" s="182" t="s">
        <v>4</v>
      </c>
      <c r="B6" s="182"/>
      <c r="C6" s="183"/>
      <c r="D6" s="184"/>
      <c r="E6" s="185">
        <v>85415932.950000003</v>
      </c>
      <c r="F6" s="185">
        <v>443299</v>
      </c>
      <c r="G6" s="181"/>
      <c r="H6" s="186"/>
      <c r="I6" s="118"/>
      <c r="J6" s="118"/>
      <c r="K6" s="118"/>
      <c r="L6" s="118"/>
      <c r="M6" s="118"/>
    </row>
    <row r="7" spans="1:13" s="130" customFormat="1" ht="22.5" x14ac:dyDescent="0.2">
      <c r="A7" s="182">
        <v>1</v>
      </c>
      <c r="B7" s="187" t="s">
        <v>95</v>
      </c>
      <c r="C7" s="124">
        <v>1955822.2644700001</v>
      </c>
      <c r="D7" s="185">
        <v>2403990.003</v>
      </c>
      <c r="E7" s="185">
        <v>126087243.05</v>
      </c>
      <c r="F7" s="124">
        <v>109599</v>
      </c>
      <c r="G7" s="97"/>
      <c r="H7" s="97"/>
      <c r="I7" s="118"/>
      <c r="J7" s="118"/>
      <c r="K7" s="118"/>
      <c r="L7" s="118"/>
      <c r="M7" s="118"/>
    </row>
    <row r="8" spans="1:13" s="130" customFormat="1" ht="22.5" x14ac:dyDescent="0.2">
      <c r="A8" s="182">
        <v>2</v>
      </c>
      <c r="B8" s="187" t="s">
        <v>120</v>
      </c>
      <c r="C8" s="124" t="s">
        <v>115</v>
      </c>
      <c r="D8" s="185" t="s">
        <v>115</v>
      </c>
      <c r="E8" s="185" t="s">
        <v>115</v>
      </c>
      <c r="F8" s="124" t="s">
        <v>115</v>
      </c>
      <c r="G8" s="97"/>
      <c r="H8" s="97"/>
      <c r="I8" s="118"/>
      <c r="J8" s="118"/>
      <c r="K8" s="118"/>
      <c r="L8" s="118"/>
      <c r="M8" s="118"/>
    </row>
    <row r="9" spans="1:13" s="130" customFormat="1" ht="33.75" x14ac:dyDescent="0.2">
      <c r="A9" s="182">
        <v>3</v>
      </c>
      <c r="B9" s="187" t="s">
        <v>121</v>
      </c>
      <c r="C9" s="124">
        <v>273975.94581900002</v>
      </c>
      <c r="D9" s="185">
        <v>629722.10400000005</v>
      </c>
      <c r="E9" s="185">
        <v>11199783.02</v>
      </c>
      <c r="F9" s="124">
        <v>22952</v>
      </c>
      <c r="G9" s="97"/>
      <c r="H9" s="97"/>
      <c r="I9" s="118"/>
      <c r="J9" s="118"/>
      <c r="K9" s="118"/>
      <c r="L9" s="118"/>
      <c r="M9" s="118"/>
    </row>
    <row r="10" spans="1:13" s="130" customFormat="1" x14ac:dyDescent="0.2">
      <c r="A10" s="182">
        <v>4</v>
      </c>
      <c r="B10" s="187" t="s">
        <v>96</v>
      </c>
      <c r="C10" s="124">
        <v>1569809.2482340001</v>
      </c>
      <c r="D10" s="185">
        <v>2495650.2829999998</v>
      </c>
      <c r="E10" s="185">
        <v>85450490.510000005</v>
      </c>
      <c r="F10" s="124">
        <v>131069</v>
      </c>
      <c r="G10" s="97"/>
      <c r="H10" s="97"/>
      <c r="I10" s="118"/>
      <c r="J10" s="118"/>
      <c r="K10" s="118"/>
      <c r="L10" s="118"/>
      <c r="M10" s="118"/>
    </row>
    <row r="11" spans="1:13" s="130" customFormat="1" ht="22.5" x14ac:dyDescent="0.2">
      <c r="A11" s="182">
        <v>5</v>
      </c>
      <c r="B11" s="187" t="s">
        <v>97</v>
      </c>
      <c r="C11" s="124">
        <v>123760.712335</v>
      </c>
      <c r="D11" s="185">
        <v>240525.478</v>
      </c>
      <c r="E11" s="185">
        <v>13595120.960000001</v>
      </c>
      <c r="F11" s="124">
        <v>24469</v>
      </c>
      <c r="G11" s="97"/>
      <c r="H11" s="97"/>
      <c r="I11" s="118"/>
      <c r="J11" s="118"/>
      <c r="K11" s="118"/>
      <c r="L11" s="118"/>
      <c r="M11" s="118"/>
    </row>
    <row r="12" spans="1:13" s="130" customFormat="1" ht="45" x14ac:dyDescent="0.2">
      <c r="A12" s="182">
        <v>6</v>
      </c>
      <c r="B12" s="187" t="s">
        <v>98</v>
      </c>
      <c r="C12" s="124">
        <v>2834394.4373090002</v>
      </c>
      <c r="D12" s="185">
        <v>3653075.0249999999</v>
      </c>
      <c r="E12" s="185">
        <v>148386676.09</v>
      </c>
      <c r="F12" s="124">
        <v>176274</v>
      </c>
      <c r="G12" s="97"/>
      <c r="H12" s="97"/>
      <c r="I12" s="118"/>
      <c r="J12" s="118"/>
      <c r="K12" s="118"/>
      <c r="L12" s="118"/>
      <c r="M12" s="118"/>
    </row>
    <row r="13" spans="1:13" s="130" customFormat="1" ht="22.5" x14ac:dyDescent="0.2">
      <c r="A13" s="182">
        <v>7</v>
      </c>
      <c r="B13" s="187" t="s">
        <v>99</v>
      </c>
      <c r="C13" s="124">
        <v>167691.61946300001</v>
      </c>
      <c r="D13" s="185">
        <v>413029.97100000002</v>
      </c>
      <c r="E13" s="185">
        <v>7026674.5700000003</v>
      </c>
      <c r="F13" s="124">
        <v>16390</v>
      </c>
      <c r="G13" s="97"/>
      <c r="H13" s="97"/>
    </row>
    <row r="14" spans="1:13" s="130" customFormat="1" ht="22.5" x14ac:dyDescent="0.2">
      <c r="A14" s="182">
        <v>8</v>
      </c>
      <c r="B14" s="187" t="s">
        <v>100</v>
      </c>
      <c r="C14" s="124">
        <v>1393666.963616</v>
      </c>
      <c r="D14" s="185">
        <v>2102893.9190000002</v>
      </c>
      <c r="E14" s="185">
        <v>85142741.370000005</v>
      </c>
      <c r="F14" s="124">
        <v>126489</v>
      </c>
      <c r="G14" s="97"/>
      <c r="H14" s="97"/>
    </row>
    <row r="15" spans="1:13" s="130" customFormat="1" ht="11.25" x14ac:dyDescent="0.2">
      <c r="A15" s="182">
        <v>9</v>
      </c>
      <c r="B15" s="187" t="s">
        <v>101</v>
      </c>
      <c r="C15" s="124">
        <v>798976.67067599995</v>
      </c>
      <c r="D15" s="185">
        <v>1381125.5209999999</v>
      </c>
      <c r="E15" s="185">
        <v>43082620.710000001</v>
      </c>
      <c r="F15" s="124">
        <v>75671</v>
      </c>
      <c r="G15" s="97"/>
      <c r="H15" s="97"/>
    </row>
    <row r="16" spans="1:13" s="130" customFormat="1" ht="22.5" x14ac:dyDescent="0.2">
      <c r="A16" s="182">
        <v>10</v>
      </c>
      <c r="B16" s="187" t="s">
        <v>102</v>
      </c>
      <c r="C16" s="124">
        <v>1569581.6541619999</v>
      </c>
      <c r="D16" s="185">
        <v>2034930.42</v>
      </c>
      <c r="E16" s="185">
        <v>88776249.579999998</v>
      </c>
      <c r="F16" s="124">
        <v>116945</v>
      </c>
      <c r="G16" s="97"/>
      <c r="H16" s="97"/>
    </row>
    <row r="17" spans="1:8" s="130" customFormat="1" ht="56.25" x14ac:dyDescent="0.2">
      <c r="A17" s="182">
        <v>11</v>
      </c>
      <c r="B17" s="187" t="s">
        <v>103</v>
      </c>
      <c r="C17" s="124">
        <v>873207.38317800104</v>
      </c>
      <c r="D17" s="185">
        <v>1108011.7250000001</v>
      </c>
      <c r="E17" s="185">
        <v>63470720.590000004</v>
      </c>
      <c r="F17" s="124">
        <v>74305</v>
      </c>
      <c r="G17" s="97"/>
      <c r="H17" s="97"/>
    </row>
    <row r="18" spans="1:8" s="130" customFormat="1" ht="11.25" x14ac:dyDescent="0.2">
      <c r="A18" s="182">
        <v>12</v>
      </c>
      <c r="B18" s="187" t="s">
        <v>104</v>
      </c>
      <c r="C18" s="124">
        <v>617872.016022</v>
      </c>
      <c r="D18" s="185">
        <v>847564.04099999997</v>
      </c>
      <c r="E18" s="185">
        <v>70487661.170000002</v>
      </c>
      <c r="F18" s="124">
        <v>94730</v>
      </c>
      <c r="G18" s="97"/>
      <c r="H18" s="97"/>
    </row>
    <row r="19" spans="1:8" s="130" customFormat="1" ht="11.25" x14ac:dyDescent="0.2">
      <c r="A19" s="182">
        <v>13</v>
      </c>
      <c r="B19" s="187" t="s">
        <v>105</v>
      </c>
      <c r="C19" s="124">
        <v>564579.52205200004</v>
      </c>
      <c r="D19" s="185">
        <v>718224.76199999999</v>
      </c>
      <c r="E19" s="185">
        <v>54067224.539999999</v>
      </c>
      <c r="F19" s="124">
        <v>66703</v>
      </c>
      <c r="G19" s="97"/>
      <c r="H19" s="97"/>
    </row>
    <row r="20" spans="1:8" s="130" customFormat="1" ht="22.5" x14ac:dyDescent="0.2">
      <c r="A20" s="182">
        <v>14</v>
      </c>
      <c r="B20" s="187" t="s">
        <v>106</v>
      </c>
      <c r="C20" s="124">
        <v>402094.50070899999</v>
      </c>
      <c r="D20" s="185">
        <v>968468.60699999996</v>
      </c>
      <c r="E20" s="185">
        <v>16544882.949999999</v>
      </c>
      <c r="F20" s="124">
        <v>38939</v>
      </c>
      <c r="G20" s="97"/>
      <c r="H20" s="97"/>
    </row>
    <row r="21" spans="1:8" s="130" customFormat="1" ht="11.25" x14ac:dyDescent="0.2">
      <c r="A21" s="182">
        <v>15</v>
      </c>
      <c r="B21" s="187" t="s">
        <v>107</v>
      </c>
      <c r="C21" s="124">
        <v>117418.00782300001</v>
      </c>
      <c r="D21" s="185">
        <v>181974.39799999999</v>
      </c>
      <c r="E21" s="185">
        <v>17104248.129999999</v>
      </c>
      <c r="F21" s="124">
        <v>20228</v>
      </c>
      <c r="G21" s="97"/>
      <c r="H21" s="97"/>
    </row>
    <row r="22" spans="1:8" s="130" customFormat="1" ht="22.5" x14ac:dyDescent="0.2">
      <c r="A22" s="182">
        <v>16</v>
      </c>
      <c r="B22" s="187" t="s">
        <v>108</v>
      </c>
      <c r="C22" s="124">
        <v>403622.12537099997</v>
      </c>
      <c r="D22" s="185">
        <v>452640.65500000003</v>
      </c>
      <c r="E22" s="185">
        <v>46469085.060000002</v>
      </c>
      <c r="F22" s="124">
        <v>51649</v>
      </c>
      <c r="G22" s="97"/>
      <c r="H22" s="97"/>
    </row>
    <row r="23" spans="1:8" s="130" customFormat="1" ht="56.25" x14ac:dyDescent="0.2">
      <c r="A23" s="182">
        <v>17</v>
      </c>
      <c r="B23" s="188" t="s">
        <v>122</v>
      </c>
      <c r="C23" s="124">
        <v>73135.373017000005</v>
      </c>
      <c r="D23" s="185">
        <v>62183.118000000002</v>
      </c>
      <c r="E23" s="185">
        <v>19940150.469999999</v>
      </c>
      <c r="F23" s="124">
        <v>7535</v>
      </c>
      <c r="G23" s="97"/>
      <c r="H23" s="97"/>
    </row>
    <row r="24" spans="1:8" s="130" customFormat="1" ht="22.5" x14ac:dyDescent="0.2">
      <c r="A24" s="182">
        <v>18</v>
      </c>
      <c r="B24" s="187" t="s">
        <v>109</v>
      </c>
      <c r="C24" s="124">
        <v>2745106.8259319998</v>
      </c>
      <c r="D24" s="185">
        <v>4265825.2350000003</v>
      </c>
      <c r="E24" s="185">
        <v>205556154.81999999</v>
      </c>
      <c r="F24" s="124">
        <v>281994</v>
      </c>
      <c r="G24" s="97"/>
      <c r="H24" s="97"/>
    </row>
    <row r="25" spans="1:8" s="130" customFormat="1" ht="45" x14ac:dyDescent="0.2">
      <c r="A25" s="182">
        <v>19</v>
      </c>
      <c r="B25" s="187" t="s">
        <v>110</v>
      </c>
      <c r="C25" s="124">
        <v>660045.18200799997</v>
      </c>
      <c r="D25" s="185">
        <v>1348504.075</v>
      </c>
      <c r="E25" s="185">
        <v>50440706.799999997</v>
      </c>
      <c r="F25" s="124">
        <v>83079</v>
      </c>
      <c r="G25" s="97"/>
      <c r="H25" s="97"/>
    </row>
    <row r="26" spans="1:8" s="130" customFormat="1" ht="11.25" x14ac:dyDescent="0.2">
      <c r="A26" s="189">
        <v>20</v>
      </c>
      <c r="B26" s="190" t="s">
        <v>111</v>
      </c>
      <c r="C26" s="151">
        <v>321044.82804699999</v>
      </c>
      <c r="D26" s="151">
        <v>571583.88699999999</v>
      </c>
      <c r="E26" s="151">
        <v>18874995.199999999</v>
      </c>
      <c r="F26" s="151">
        <v>33603</v>
      </c>
      <c r="G26" s="97"/>
      <c r="H26" s="97"/>
    </row>
    <row r="27" spans="1:8" s="130" customFormat="1" ht="11.25" x14ac:dyDescent="0.2">
      <c r="A27" s="182"/>
      <c r="B27" s="183"/>
      <c r="C27" s="184"/>
      <c r="D27" s="191"/>
      <c r="E27" s="97"/>
      <c r="F27" s="97"/>
      <c r="G27" s="97"/>
      <c r="H27" s="97"/>
    </row>
    <row r="28" spans="1:8" s="130" customFormat="1" ht="11.25" x14ac:dyDescent="0.2">
      <c r="A28" s="182"/>
      <c r="B28" s="183"/>
      <c r="C28" s="184"/>
      <c r="D28" s="191"/>
      <c r="E28" s="97"/>
      <c r="F28" s="97"/>
      <c r="G28" s="97"/>
      <c r="H28" s="97"/>
    </row>
    <row r="29" spans="1:8" s="130" customFormat="1" ht="11.25" x14ac:dyDescent="0.2">
      <c r="A29" s="182"/>
      <c r="B29" s="183"/>
      <c r="C29" s="184"/>
      <c r="D29" s="191"/>
      <c r="E29" s="97"/>
      <c r="F29" s="97"/>
      <c r="G29" s="97"/>
      <c r="H29" s="97"/>
    </row>
    <row r="30" spans="1:8" s="130" customFormat="1" x14ac:dyDescent="0.2">
      <c r="A30" s="171"/>
      <c r="B30" s="183"/>
      <c r="C30" s="184"/>
      <c r="D30" s="191"/>
      <c r="E30" s="97"/>
      <c r="F30" s="97"/>
      <c r="G30" s="97"/>
      <c r="H30" s="97"/>
    </row>
    <row r="31" spans="1:8" s="130" customFormat="1" ht="11.25" x14ac:dyDescent="0.2">
      <c r="A31" s="139"/>
      <c r="C31" s="184"/>
      <c r="D31" s="192"/>
      <c r="E31" s="97"/>
      <c r="F31" s="97"/>
      <c r="G31" s="97"/>
      <c r="H31" s="97"/>
    </row>
    <row r="32" spans="1:8" s="130" customFormat="1" ht="11.25" x14ac:dyDescent="0.2">
      <c r="A32" s="139"/>
      <c r="C32" s="184"/>
      <c r="D32" s="192"/>
      <c r="E32" s="97"/>
      <c r="F32" s="97"/>
      <c r="G32" s="97"/>
      <c r="H32" s="97"/>
    </row>
    <row r="33" spans="1:8" s="130" customFormat="1" ht="11.25" x14ac:dyDescent="0.2">
      <c r="A33" s="139"/>
      <c r="C33" s="184"/>
      <c r="D33" s="192"/>
      <c r="E33" s="97"/>
      <c r="F33" s="97"/>
      <c r="G33" s="97"/>
      <c r="H33" s="97"/>
    </row>
    <row r="34" spans="1:8" s="130" customFormat="1" ht="11.25" x14ac:dyDescent="0.2">
      <c r="A34" s="139"/>
      <c r="B34" s="144"/>
      <c r="C34" s="184"/>
      <c r="D34" s="192"/>
      <c r="E34" s="97"/>
      <c r="F34" s="97"/>
      <c r="G34" s="97"/>
      <c r="H34" s="97"/>
    </row>
    <row r="36" spans="1:8" x14ac:dyDescent="0.2">
      <c r="B36" s="121"/>
    </row>
  </sheetData>
  <mergeCells count="2">
    <mergeCell ref="A2:F2"/>
    <mergeCell ref="A3:F3"/>
  </mergeCells>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Titelsida</vt:lpstr>
      <vt:lpstr>Tabellförteckning</vt:lpstr>
      <vt:lpstr>1_2013</vt:lpstr>
      <vt:lpstr>2_2013</vt:lpstr>
      <vt:lpstr>3_2013</vt:lpstr>
      <vt:lpstr>4 a_2013</vt:lpstr>
      <vt:lpstr>4 b_2013</vt:lpstr>
      <vt:lpstr>5_2013</vt:lpstr>
      <vt:lpstr>6_2013</vt:lpstr>
      <vt:lpstr>7_2013</vt:lpstr>
      <vt:lpstr>8_2013</vt:lpstr>
      <vt:lpstr>9_2013</vt:lpstr>
      <vt:lpstr>10_2013 </vt:lpstr>
      <vt:lpstr>11a _2013</vt:lpstr>
      <vt:lpstr>11b_2013</vt:lpstr>
      <vt:lpstr>1_2014</vt:lpstr>
      <vt:lpstr>2_2014</vt:lpstr>
      <vt:lpstr>3_2014</vt:lpstr>
      <vt:lpstr>4 a_2014</vt:lpstr>
      <vt:lpstr>4 b_2014</vt:lpstr>
      <vt:lpstr>5_2014</vt:lpstr>
      <vt:lpstr>6_2014</vt:lpstr>
      <vt:lpstr>7_2014</vt:lpstr>
      <vt:lpstr>8_2014</vt:lpstr>
      <vt:lpstr>9_2014</vt:lpstr>
      <vt:lpstr>10 _2014 </vt:lpstr>
      <vt:lpstr>11a _2014</vt:lpstr>
      <vt:lpstr>11b_2014</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dc:creator>
  <cp:lastModifiedBy>Sara Berntsson</cp:lastModifiedBy>
  <cp:lastPrinted>2016-09-20T06:18:36Z</cp:lastPrinted>
  <dcterms:created xsi:type="dcterms:W3CDTF">2008-05-23T09:35:56Z</dcterms:created>
  <dcterms:modified xsi:type="dcterms:W3CDTF">2016-12-15T08:54:16Z</dcterms:modified>
</cp:coreProperties>
</file>