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chartsheets/sheet4.xml" ContentType="application/vnd.openxmlformats-officedocument.spreadsheetml.chartsheet+xml"/>
  <Override PartName="/xl/chartsheets/sheet5.xml" ContentType="application/vnd.openxmlformats-officedocument.spreadsheetml.chart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1.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2.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3.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4.xml" ContentType="application/vnd.openxmlformats-officedocument.drawingml.chart+xml"/>
  <Override PartName="/xl/drawings/drawing15.xml" ContentType="application/vnd.openxmlformats-officedocument.drawingml.chartshapes+xml"/>
  <Override PartName="/xl/drawings/drawing16.xml" ContentType="application/vnd.openxmlformats-officedocument.drawing+xml"/>
  <Override PartName="/xl/charts/chart5.xml" ContentType="application/vnd.openxmlformats-officedocument.drawingml.chart+xml"/>
  <Override PartName="/xl/drawings/drawing17.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01"/>
  <workbookPr defaultThemeVersion="124226"/>
  <mc:AlternateContent xmlns:mc="http://schemas.openxmlformats.org/markup-compatibility/2006">
    <mc:Choice Requires="x15">
      <x15ac:absPath xmlns:x15ac="http://schemas.microsoft.com/office/spreadsheetml/2010/11/ac" url="S:\Information\Publikationer\Statistik\Lastbilar\2019\2019_26\"/>
    </mc:Choice>
  </mc:AlternateContent>
  <xr:revisionPtr revIDLastSave="0" documentId="13_ncr:1_{D134083D-66BB-4777-BF56-B5D0DE9E1BAB}" xr6:coauthVersionLast="43" xr6:coauthVersionMax="43" xr10:uidLastSave="{00000000-0000-0000-0000-000000000000}"/>
  <bookViews>
    <workbookView xWindow="23880" yWindow="-4620" windowWidth="29040" windowHeight="17640" xr2:uid="{00000000-000D-0000-FFFF-FFFF00000000}"/>
  </bookViews>
  <sheets>
    <sheet name="Titelsida" sheetId="1" r:id="rId1"/>
    <sheet name="Innehåll_Content" sheetId="25" r:id="rId2"/>
    <sheet name="Sammanfattning" sheetId="22" r:id="rId3"/>
    <sheet name="Summary" sheetId="21" r:id="rId4"/>
    <sheet name="Fakta om statistiken" sheetId="23" r:id="rId5"/>
    <sheet name="Definitioner_Definitions" sheetId="26" r:id="rId6"/>
    <sheet name="Tabell 1" sheetId="7" r:id="rId7"/>
    <sheet name="Tabell 2" sheetId="8" r:id="rId8"/>
    <sheet name="Tabell 3" sheetId="9" r:id="rId9"/>
    <sheet name="Kvartalstabeller Totalt" sheetId="17" r:id="rId10"/>
    <sheet name="Kvartalstabeller Inrikestrafik" sheetId="18" r:id="rId11"/>
    <sheet name="Kvartalstabeller Utrikestrafik" sheetId="19" r:id="rId12"/>
    <sheet name="Figur 1 Antal transporter" sheetId="11" r:id="rId13"/>
    <sheet name="Figur 2 Körda kilometer" sheetId="12" r:id="rId14"/>
    <sheet name="Figur 3 Lastad godsmängd" sheetId="13" r:id="rId15"/>
    <sheet name="Figur 4 Transportarbete" sheetId="14" r:id="rId16"/>
    <sheet name="Figur 5 Transportarbete utrikes" sheetId="15" r:id="rId17"/>
    <sheet name="Data till figurer" sheetId="16" r:id="rId18"/>
  </sheets>
  <externalReferences>
    <externalReference r:id="rId19"/>
    <externalReference r:id="rId20"/>
    <externalReference r:id="rId21"/>
  </externalReferences>
  <definedNames>
    <definedName name="_Toc292704928" localSheetId="5">Definitioner_Definitions!$A$4</definedName>
    <definedName name="_Toc292704931" localSheetId="5">Definitioner_Definitions!#REF!</definedName>
    <definedName name="_Toc292704932" localSheetId="5">Definitioner_Definitions!$A$50</definedName>
    <definedName name="_Toc507214363" localSheetId="8">'Tabell 3'!#REF!</definedName>
    <definedName name="_Toc524335869" localSheetId="8">'Tabell 3'!$A$2</definedName>
    <definedName name="_xl14" localSheetId="8">'Tabell 3'!$A$8</definedName>
    <definedName name="_xl41" localSheetId="8">'Tabell 3'!$N$13</definedName>
    <definedName name="adsfasdassdf" localSheetId="5">#REF!</definedName>
    <definedName name="adsfasdassdf" localSheetId="4">#REF!</definedName>
    <definedName name="adsfasdassdf" localSheetId="10">#REF!</definedName>
    <definedName name="adsfasdassdf" localSheetId="11">#REF!</definedName>
    <definedName name="adsfasdassdf" localSheetId="2">#REF!</definedName>
    <definedName name="adsfasdassdf">#REF!</definedName>
    <definedName name="afa" localSheetId="5">'[1]RSK-Tabell 1_2012'!#REF!</definedName>
    <definedName name="afa" localSheetId="4">'[2]RSK-Tabell 1_2012'!#REF!</definedName>
    <definedName name="afa" localSheetId="2">'[2]RSK-Tabell 1_2012'!#REF!</definedName>
    <definedName name="afa">'[2]RSK-Tabell 1_2012'!#REF!</definedName>
    <definedName name="asaf" localSheetId="5">#REF!</definedName>
    <definedName name="asaf" localSheetId="4">#REF!</definedName>
    <definedName name="asaf" localSheetId="2">#REF!</definedName>
    <definedName name="asaf">#REF!</definedName>
    <definedName name="Excel_BuiltIn__FilterDatabase_1" localSheetId="5">'[1]RSK-Tabell 1_2012'!#REF!</definedName>
    <definedName name="Excel_BuiltIn__FilterDatabase_1" localSheetId="10">'[2]RSK-Tabell 1_2012'!#REF!</definedName>
    <definedName name="Excel_BuiltIn__FilterDatabase_1" localSheetId="9">'[2]RSK-Tabell 1_2012'!#REF!</definedName>
    <definedName name="Excel_BuiltIn__FilterDatabase_1" localSheetId="11">'[2]RSK-Tabell 1_2012'!#REF!</definedName>
    <definedName name="Excel_BuiltIn__FilterDatabase_1" localSheetId="0">'[3]RSK-Tabell 1_2011'!#REF!</definedName>
    <definedName name="Excel_BuiltIn__FilterDatabase_1">'[2]RSK-Tabell 1_2012'!#REF!</definedName>
    <definedName name="Excel_BuiltIn__FilterDatabase_4" localSheetId="5">#REF!</definedName>
    <definedName name="Excel_BuiltIn__FilterDatabase_4" localSheetId="4">#REF!</definedName>
    <definedName name="Excel_BuiltIn__FilterDatabase_4" localSheetId="10">#REF!</definedName>
    <definedName name="Excel_BuiltIn__FilterDatabase_4" localSheetId="9">#REF!</definedName>
    <definedName name="Excel_BuiltIn__FilterDatabase_4" localSheetId="11">#REF!</definedName>
    <definedName name="Excel_BuiltIn__FilterDatabase_4" localSheetId="2">#REF!</definedName>
    <definedName name="Excel_BuiltIn__FilterDatabase_4">#REF!</definedName>
    <definedName name="Excel_BuiltIn_Print_Titles_4" localSheetId="5">#REF!</definedName>
    <definedName name="Excel_BuiltIn_Print_Titles_4" localSheetId="4">#REF!</definedName>
    <definedName name="Excel_BuiltIn_Print_Titles_4" localSheetId="10">#REF!</definedName>
    <definedName name="Excel_BuiltIn_Print_Titles_4" localSheetId="9">#REF!</definedName>
    <definedName name="Excel_BuiltIn_Print_Titles_4" localSheetId="11">#REF!</definedName>
    <definedName name="Excel_BuiltIn_Print_Titles_4" localSheetId="2">#REF!</definedName>
    <definedName name="Excel_BuiltIn_Print_Titles_4">#REF!</definedName>
    <definedName name="_xlnm.Print_Area" localSheetId="17">'Data till figurer'!$A$1:$O$43</definedName>
    <definedName name="_xlnm.Print_Area" localSheetId="5">Definitioner_Definitions!$A$1:$N$73</definedName>
    <definedName name="_xlnm.Print_Area" localSheetId="4">'Fakta om statistiken'!$A$1:$N$122</definedName>
    <definedName name="_xlnm.Print_Area" localSheetId="1">Innehåll_Content!$A$1:$N$37</definedName>
    <definedName name="_xlnm.Print_Area" localSheetId="10">'Kvartalstabeller Inrikestrafik'!$B$1:$L$35,'Kvartalstabeller Inrikestrafik'!$N$1:$X$35</definedName>
    <definedName name="_xlnm.Print_Area" localSheetId="9">'Kvartalstabeller Totalt'!$A$1:$L$35,'Kvartalstabeller Totalt'!$N$1:$X$35</definedName>
    <definedName name="_xlnm.Print_Area" localSheetId="11">'Kvartalstabeller Utrikestrafik'!$B$1:$L$35,'Kvartalstabeller Utrikestrafik'!$N$2:$X$35</definedName>
    <definedName name="_xlnm.Print_Area" localSheetId="2">Sammanfattning!$A$1:$N$77</definedName>
    <definedName name="_xlnm.Print_Area" localSheetId="3">Summary!$A$1:$N$77</definedName>
    <definedName name="_xlnm.Print_Area" localSheetId="6">'Tabell 1'!$A$1:$H$87</definedName>
    <definedName name="_xlnm.Print_Area" localSheetId="7">'Tabell 2'!$A$1:$S$49</definedName>
    <definedName name="_xlnm.Print_Area" localSheetId="8">'Tabell 3'!$A$1:$T$43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8" i="25" l="1"/>
  <c r="A17" i="25"/>
  <c r="A14" i="25"/>
  <c r="A12" i="25"/>
  <c r="A10" i="25" l="1"/>
  <c r="A9" i="25"/>
</calcChain>
</file>

<file path=xl/sharedStrings.xml><?xml version="1.0" encoding="utf-8"?>
<sst xmlns="http://schemas.openxmlformats.org/spreadsheetml/2006/main" count="1485" uniqueCount="265">
  <si>
    <t>Kontaktperson:</t>
  </si>
  <si>
    <t>Innehåll/Content</t>
  </si>
  <si>
    <t>Trafikanalys</t>
  </si>
  <si>
    <t>Sara Berntsson</t>
  </si>
  <si>
    <t>tel: 010-414 42 07, e-post: sara.berntsson@trafa.se</t>
  </si>
  <si>
    <t>Statisticon AB</t>
  </si>
  <si>
    <t>Mats Nyfjäll</t>
  </si>
  <si>
    <t>Figur 1. Antal transporter, 1 000-tal under fyra år.</t>
  </si>
  <si>
    <t>Figur 2. Körda kilometer 1 000-tal under fyra år.</t>
  </si>
  <si>
    <t>Figur 3. Lastad godsmängd 1 000-tal under fyra år.</t>
  </si>
  <si>
    <t>Figur 4. Transportarbete (miljoner ton-km) under fyra år.</t>
  </si>
  <si>
    <t>Figur 5. Utrikes transportarbete (miljoner ton-km) under fyra år.</t>
  </si>
  <si>
    <t>Data till figurer</t>
  </si>
  <si>
    <t>Fakta om statistiken</t>
  </si>
  <si>
    <t>Definitioner</t>
  </si>
  <si>
    <t>Storstadsområden</t>
  </si>
  <si>
    <t>Län</t>
  </si>
  <si>
    <t>Kommun</t>
  </si>
  <si>
    <t>Ale</t>
  </si>
  <si>
    <t>Lilla Edet</t>
  </si>
  <si>
    <t>Alingsås</t>
  </si>
  <si>
    <t>Mölndal</t>
  </si>
  <si>
    <t>Göteborg</t>
  </si>
  <si>
    <t>Partille</t>
  </si>
  <si>
    <t>Härryda</t>
  </si>
  <si>
    <t>Stenungsund</t>
  </si>
  <si>
    <t>Kungsbacka</t>
  </si>
  <si>
    <t>Tjörn</t>
  </si>
  <si>
    <t>Kungälv</t>
  </si>
  <si>
    <t>Öckerö</t>
  </si>
  <si>
    <t>Lerum</t>
  </si>
  <si>
    <t>Burlöv</t>
  </si>
  <si>
    <t>Malmö</t>
  </si>
  <si>
    <t>Eslöv</t>
  </si>
  <si>
    <t>Skurup</t>
  </si>
  <si>
    <t>Höör</t>
  </si>
  <si>
    <t>Staffanstorp</t>
  </si>
  <si>
    <t>Kävlinge</t>
  </si>
  <si>
    <t>Svedala</t>
  </si>
  <si>
    <t>Lomma</t>
  </si>
  <si>
    <t>Trelleborg</t>
  </si>
  <si>
    <t>Lund</t>
  </si>
  <si>
    <t>Vellinge</t>
  </si>
  <si>
    <t>95 % K.I.</t>
  </si>
  <si>
    <t>därav</t>
  </si>
  <si>
    <t>Yrkesmässig trafik</t>
  </si>
  <si>
    <t>Firmabilstrafik</t>
  </si>
  <si>
    <t xml:space="preserve">Antal transporter i 1 000-tal </t>
  </si>
  <si>
    <t>+</t>
  </si>
  <si>
    <t>Inrikes trafik</t>
  </si>
  <si>
    <t>Yrkesmässig trafik med last</t>
  </si>
  <si>
    <t>Yrkesmässig trafik utan last</t>
  </si>
  <si>
    <t>Firmabilstrafik med last</t>
  </si>
  <si>
    <t>Firmabilstrafik utan last</t>
  </si>
  <si>
    <t>Utrikes trafik</t>
  </si>
  <si>
    <t>Med last</t>
  </si>
  <si>
    <t>Utan last</t>
  </si>
  <si>
    <t>Körda kilometer i 1 000-tal km</t>
  </si>
  <si>
    <t>Cabotage</t>
  </si>
  <si>
    <t>Tredjelandstrafik</t>
  </si>
  <si>
    <t>Lastad godsmängd i 1 000-tal ton</t>
  </si>
  <si>
    <t>Från Sverige till utlandet</t>
  </si>
  <si>
    <t>Från utlandet till Sverige</t>
  </si>
  <si>
    <t>Transportarbete i miljoner ton-km</t>
  </si>
  <si>
    <t>Farligt gods, i 1 000-tal ton</t>
  </si>
  <si>
    <t>Farligt gods, i miljoner tonkm</t>
  </si>
  <si>
    <t>Lastad godsmängd, 1 000-tal ton</t>
  </si>
  <si>
    <t>Lossad godsmängd, 1 000-tal ton</t>
  </si>
  <si>
    <t>Totalt</t>
  </si>
  <si>
    <t>Därav med destination (%)</t>
  </si>
  <si>
    <t>Därav med ursprung (%)</t>
  </si>
  <si>
    <t>Inom egna länet/området</t>
  </si>
  <si>
    <t>Till andra län/områden</t>
  </si>
  <si>
    <t>01 Stockholm</t>
  </si>
  <si>
    <t>03 Uppsala</t>
  </si>
  <si>
    <t>04 Södermanland</t>
  </si>
  <si>
    <t>05 Östergötland</t>
  </si>
  <si>
    <t>06 Jönköping</t>
  </si>
  <si>
    <t>08 Kalmar</t>
  </si>
  <si>
    <t>09 Gotland</t>
  </si>
  <si>
    <t>10 Blekinge</t>
  </si>
  <si>
    <t>12 Skåne</t>
  </si>
  <si>
    <t>13 Halland</t>
  </si>
  <si>
    <t>14 Västra Götaland</t>
  </si>
  <si>
    <t>17 Värmland</t>
  </si>
  <si>
    <t>18 Örebro</t>
  </si>
  <si>
    <t>19 Västmanland</t>
  </si>
  <si>
    <t>20 Dalarna</t>
  </si>
  <si>
    <t>21 Gävleborg</t>
  </si>
  <si>
    <t>22 Västernorrland</t>
  </si>
  <si>
    <t>23 Jämtland</t>
  </si>
  <si>
    <t>24 Västerbotten</t>
  </si>
  <si>
    <t>25 Norrbotten</t>
  </si>
  <si>
    <r>
      <t>Stor-Stockholm</t>
    </r>
    <r>
      <rPr>
        <vertAlign val="superscript"/>
        <sz val="8"/>
        <rFont val="Arial"/>
        <family val="2"/>
      </rPr>
      <t>1</t>
    </r>
  </si>
  <si>
    <r>
      <t>Stor-Malmö</t>
    </r>
    <r>
      <rPr>
        <vertAlign val="superscript"/>
        <sz val="8"/>
        <rFont val="Arial"/>
        <family val="2"/>
      </rPr>
      <t>1</t>
    </r>
  </si>
  <si>
    <r>
      <t>Stor-Göteborg</t>
    </r>
    <r>
      <rPr>
        <vertAlign val="superscript"/>
        <sz val="8"/>
        <rFont val="Arial"/>
        <family val="2"/>
      </rPr>
      <t>1</t>
    </r>
  </si>
  <si>
    <t>Kod</t>
  </si>
  <si>
    <t>Varugrupp</t>
  </si>
  <si>
    <t>Antal transporter med last 1 000-tal</t>
  </si>
  <si>
    <t>Körda kilometer med last 1 000-tal km</t>
  </si>
  <si>
    <t>Transporterad godsmängd 1 000-tal ton</t>
  </si>
  <si>
    <t>Transportarbete Miljoner ton-km</t>
  </si>
  <si>
    <t xml:space="preserve"> </t>
  </si>
  <si>
    <t>Produkter från jordbruk, skogsbruk och fiske</t>
  </si>
  <si>
    <t xml:space="preserve">   därav rundvirke</t>
  </si>
  <si>
    <t>Kol, råolja och naturgas</t>
  </si>
  <si>
    <t>Malm, andra produkter från utvinning</t>
  </si>
  <si>
    <t xml:space="preserve">   därav jord, sten och sand</t>
  </si>
  <si>
    <t>Livsmedel, drycker och tobak</t>
  </si>
  <si>
    <t>Textil, beklädnadsvaror, läder och lädervaror</t>
  </si>
  <si>
    <t>Trä och varor av trä och kork (exkl.möbler), massa, papper och pappersvaror, trycksaker</t>
  </si>
  <si>
    <t xml:space="preserve">   därav sågade, hyvlade trävaror</t>
  </si>
  <si>
    <t xml:space="preserve">   därav flis, trä-/sågavfall</t>
  </si>
  <si>
    <t xml:space="preserve">   därav papper, papp och varor därav</t>
  </si>
  <si>
    <t>Stenkols- och raffinerade petroleumprodukter</t>
  </si>
  <si>
    <t xml:space="preserve">   därav raffinerade petroleumprodukter</t>
  </si>
  <si>
    <t>Kemikalier, kemiska produkter, konstfiber, gummi- och plastvaror samt kärnbränsle</t>
  </si>
  <si>
    <t>Andra icke-metalliska mineraliska produkter</t>
  </si>
  <si>
    <t>Metallvaror exkl. maskiner och utrustning</t>
  </si>
  <si>
    <t>Maskiner och instrument</t>
  </si>
  <si>
    <t>Transportutrustning</t>
  </si>
  <si>
    <t>Möbler och andra tillverkade varor</t>
  </si>
  <si>
    <t>Hushållsavfall, annat avfall och returråvara</t>
  </si>
  <si>
    <t>Post och paket</t>
  </si>
  <si>
    <t>Utrustning för transport och gods</t>
  </si>
  <si>
    <t>Flyttgods, fordon för reparation</t>
  </si>
  <si>
    <t>Styckegods och samlastat gods</t>
  </si>
  <si>
    <t>Transporternas utveckling  -  lastbilstrafik</t>
  </si>
  <si>
    <t>Kvartal</t>
  </si>
  <si>
    <t>Inrikes kvartalsdata</t>
  </si>
  <si>
    <t>Utrikes kvartalsdata</t>
  </si>
  <si>
    <t>Rullande fyra kvartal</t>
  </si>
  <si>
    <t>Från Sverige till Utlandet</t>
  </si>
  <si>
    <t>Från Utlandet till Sverige</t>
  </si>
  <si>
    <t>Cabotage och tredjelandstrafik</t>
  </si>
  <si>
    <t>Kvartalsuppgifter publiceras</t>
  </si>
  <si>
    <t>tel: 010-130 80 23, e-post: mats.nyfjall@statisticon.se</t>
  </si>
  <si>
    <t>Antal transporter i 1000-tal, totalt</t>
  </si>
  <si>
    <t>Lastad godsmängd i 1000-tal ton, totalt</t>
  </si>
  <si>
    <t>Kvartal 1, metod</t>
  </si>
  <si>
    <t>Kvartal 2, metod</t>
  </si>
  <si>
    <t>Kvartal 3, metod</t>
  </si>
  <si>
    <t>Kvartal 4, metod</t>
  </si>
  <si>
    <t>Totalt, metod</t>
  </si>
  <si>
    <t>Gammal</t>
  </si>
  <si>
    <t>Ny</t>
  </si>
  <si>
    <t>Körda kilometer i 1000-tal km, totalt</t>
  </si>
  <si>
    <t>Transportarbete i miljoner tonkm, totalt</t>
  </si>
  <si>
    <t>Transportarbete i miljoner tonkm, inrikestrafik</t>
  </si>
  <si>
    <t>Körda kilometer i 1000-tal km, inrikestrafik</t>
  </si>
  <si>
    <t>Lastad godsmängd i 1000-tal ton, inrikestrafik</t>
  </si>
  <si>
    <t>Antal transporter i 1000-tal, inrikestrafik</t>
  </si>
  <si>
    <t>Inrikestrafik</t>
  </si>
  <si>
    <t>Utrikestrafik</t>
  </si>
  <si>
    <t>Antal transporter i 1000-tal, utrikestrafik</t>
  </si>
  <si>
    <t>Lastad godsmängd i 1000-tal ton, utrikestrafik</t>
  </si>
  <si>
    <t>Körda kilometer i 1000-tal km, utrikestrafik</t>
  </si>
  <si>
    <t>Transportarbete i miljoner tonkm, utrikestrafik</t>
  </si>
  <si>
    <r>
      <t xml:space="preserve">Med </t>
    </r>
    <r>
      <rPr>
        <b/>
        <sz val="9.5"/>
        <rFont val="Arial"/>
        <family val="2"/>
      </rPr>
      <t>inrikes trafik</t>
    </r>
    <r>
      <rPr>
        <sz val="9.5"/>
        <rFont val="Arial"/>
        <family val="2"/>
      </rPr>
      <t xml:space="preserve"> avses den trafik som svenskregistrerade lastbilar presterar med gods som både lastats och lossats inom landet.</t>
    </r>
  </si>
  <si>
    <r>
      <t>Domestic transports</t>
    </r>
    <r>
      <rPr>
        <i/>
        <sz val="9.5"/>
        <rFont val="Arial"/>
        <family val="2"/>
      </rPr>
      <t xml:space="preserve"> includes the transports of the Swedish registered lorries with goods loaded and unloaded within the country.</t>
    </r>
  </si>
  <si>
    <r>
      <t xml:space="preserve">Med </t>
    </r>
    <r>
      <rPr>
        <b/>
        <sz val="9.5"/>
        <rFont val="Arial"/>
        <family val="2"/>
      </rPr>
      <t>utrikes trafik</t>
    </r>
    <r>
      <rPr>
        <b/>
        <i/>
        <sz val="9.5"/>
        <rFont val="Arial"/>
        <family val="2"/>
      </rPr>
      <t xml:space="preserve"> </t>
    </r>
    <r>
      <rPr>
        <sz val="9.5"/>
        <rFont val="Arial"/>
        <family val="2"/>
      </rPr>
      <t xml:space="preserve">avses den trafik som svenskregistrerade lastbilar presterar med utrikes destinerat gods eller gods som lastas utrikes med svensk destination samt cabotage och tredjelandstrafik. Om lastbilen kört delar av sträckan innanför Sveriges gränser inkluderas denna del i utrikes trafik. </t>
    </r>
  </si>
  <si>
    <r>
      <t>International transports</t>
    </r>
    <r>
      <rPr>
        <i/>
        <sz val="9.5"/>
        <rFont val="Arial"/>
        <family val="2"/>
      </rPr>
      <t xml:space="preserve"> includes the transports of the Swedish registered lorries with foreign destination or when goods is loaded abroad with Sweden as destination. It also includes Cabotage and cross-trade. If part of the journey is within the Swedish border, this part of the journey are included in the international transport.</t>
    </r>
  </si>
  <si>
    <r>
      <t xml:space="preserve">Med </t>
    </r>
    <r>
      <rPr>
        <b/>
        <sz val="9.5"/>
        <rFont val="Arial"/>
        <family val="2"/>
      </rPr>
      <t>cabotage</t>
    </r>
    <r>
      <rPr>
        <b/>
        <i/>
        <sz val="9.5"/>
        <rFont val="Arial"/>
        <family val="2"/>
      </rPr>
      <t xml:space="preserve"> </t>
    </r>
    <r>
      <rPr>
        <sz val="9.5"/>
        <rFont val="Arial"/>
        <family val="2"/>
      </rPr>
      <t>avses inrikestrafik i ett annat land än Sverige.</t>
    </r>
  </si>
  <si>
    <r>
      <t>Cabotage</t>
    </r>
    <r>
      <rPr>
        <i/>
        <sz val="9.5"/>
        <rFont val="Arial"/>
        <family val="2"/>
      </rPr>
      <t xml:space="preserve"> includes domestic services in a country other than Sweden.</t>
    </r>
  </si>
  <si>
    <r>
      <t xml:space="preserve">Med </t>
    </r>
    <r>
      <rPr>
        <b/>
        <sz val="9.5"/>
        <rFont val="Arial"/>
        <family val="2"/>
      </rPr>
      <t xml:space="preserve">tredjelandstrafik </t>
    </r>
    <r>
      <rPr>
        <sz val="9.5"/>
        <rFont val="Arial"/>
        <family val="2"/>
      </rPr>
      <t>avses trafik mellan två andra länder än Sverige.</t>
    </r>
  </si>
  <si>
    <r>
      <t>Cross trade</t>
    </r>
    <r>
      <rPr>
        <i/>
        <sz val="9.5"/>
        <rFont val="Arial"/>
        <family val="2"/>
      </rPr>
      <t xml:space="preserve"> (</t>
    </r>
    <r>
      <rPr>
        <b/>
        <i/>
        <sz val="9.5"/>
        <rFont val="Arial"/>
        <family val="2"/>
      </rPr>
      <t xml:space="preserve">third-country traffic) </t>
    </r>
    <r>
      <rPr>
        <i/>
        <sz val="9.5"/>
        <rFont val="Arial"/>
        <family val="2"/>
      </rPr>
      <t>means transports between two different countries other than Sweden.</t>
    </r>
  </si>
  <si>
    <r>
      <t xml:space="preserve">Samtliga lastbilar i undersökningen ska ha en </t>
    </r>
    <r>
      <rPr>
        <b/>
        <sz val="9.5"/>
        <rFont val="Arial"/>
        <family val="2"/>
      </rPr>
      <t>maximilastvikt på 3,5 ton eller mer.</t>
    </r>
  </si>
  <si>
    <r>
      <t xml:space="preserve">All lorries in the survey have a </t>
    </r>
    <r>
      <rPr>
        <b/>
        <i/>
        <sz val="9.5"/>
        <rFont val="Arial"/>
        <family val="2"/>
      </rPr>
      <t>load capacity of 3.5 tonnes or more</t>
    </r>
    <r>
      <rPr>
        <i/>
        <sz val="9.5"/>
        <rFont val="Arial"/>
        <family val="2"/>
      </rPr>
      <t>.</t>
    </r>
  </si>
  <si>
    <r>
      <t>Totalvikt</t>
    </r>
    <r>
      <rPr>
        <b/>
        <i/>
        <sz val="9.5"/>
        <rFont val="Arial"/>
        <family val="2"/>
      </rPr>
      <t xml:space="preserve"> </t>
    </r>
    <r>
      <rPr>
        <sz val="9.5"/>
        <rFont val="Arial"/>
        <family val="2"/>
      </rPr>
      <t>är summan av fordonets tjänstevikt och den beräknade vikten av det största antal personer utom föraren (som är inräknad i tjänstevikten) och den största mängden gods som fordonet är inrättat för. Tjänstevikt</t>
    </r>
    <r>
      <rPr>
        <b/>
        <sz val="9.5"/>
        <rFont val="Arial"/>
        <family val="2"/>
      </rPr>
      <t xml:space="preserve"> </t>
    </r>
    <r>
      <rPr>
        <sz val="9.5"/>
        <rFont val="Arial"/>
        <family val="2"/>
      </rPr>
      <t>för lastbilar är den sammanlagda vikten av fordonet i normalt, fullt driftfärdigt skick vid användning av tyngsta till fordonet hörande karosseri, verktyg och reservhjul som hör till fordonet, bränsle, smörjolja, vatten samt föraren.</t>
    </r>
  </si>
  <si>
    <r>
      <t xml:space="preserve">Maximilastvikt </t>
    </r>
    <r>
      <rPr>
        <sz val="9.5"/>
        <rFont val="Arial"/>
        <family val="2"/>
      </rPr>
      <t xml:space="preserve">beräknas som skillnaden mellan fordonets totalvikt och tjänstevikt. Den tyngsta last som fordonet är konstruerat för. </t>
    </r>
  </si>
  <si>
    <r>
      <t>Load capacity</t>
    </r>
    <r>
      <rPr>
        <i/>
        <sz val="9.5"/>
        <rFont val="Arial"/>
        <family val="2"/>
      </rPr>
      <t xml:space="preserve"> is the difference between the vehicle's total weight and maximum permissible weight. The weight to be taken into account includes the weight of all packaging of the goods including the tare weight of any container, swap body or pallets used to contain the </t>
    </r>
    <r>
      <rPr>
        <sz val="9.5"/>
        <rFont val="Arial"/>
        <family val="2"/>
      </rPr>
      <t>goods</t>
    </r>
    <r>
      <rPr>
        <i/>
        <sz val="9.5"/>
        <rFont val="Arial"/>
        <family val="2"/>
      </rPr>
      <t>. Maximum weight of goods declared permissible by the competent authority of the country.</t>
    </r>
  </si>
  <si>
    <r>
      <t xml:space="preserve">Lastbil </t>
    </r>
    <r>
      <rPr>
        <sz val="9.5"/>
        <rFont val="Arial"/>
        <family val="2"/>
      </rPr>
      <t>är ett fordon som ej är att anse som en personbil eller buss. Motorfordon avsett för godstransport.</t>
    </r>
  </si>
  <si>
    <r>
      <t>A goods road motor vehicle</t>
    </r>
    <r>
      <rPr>
        <i/>
        <sz val="9.5"/>
        <rFont val="Arial"/>
        <family val="2"/>
      </rPr>
      <t xml:space="preserve"> is a vehicle that is not considered to be a car or bus.</t>
    </r>
    <r>
      <rPr>
        <sz val="9.5"/>
        <rFont val="Arial"/>
        <family val="2"/>
      </rPr>
      <t xml:space="preserve"> </t>
    </r>
    <r>
      <rPr>
        <i/>
        <sz val="9.5"/>
        <rFont val="Arial"/>
        <family val="2"/>
      </rPr>
      <t>A road vehicle designed to carry goods (lorry, trailer, semi-trailer, road-tractor).</t>
    </r>
  </si>
  <si>
    <r>
      <t xml:space="preserve">Trafikarbetet </t>
    </r>
    <r>
      <rPr>
        <sz val="9.5"/>
        <rFont val="Arial"/>
        <family val="2"/>
      </rPr>
      <t>redovisas som antal körda kilometer.</t>
    </r>
  </si>
  <si>
    <r>
      <t xml:space="preserve">Vehicle kilometre is the distance actually run, the number of </t>
    </r>
    <r>
      <rPr>
        <b/>
        <i/>
        <sz val="9.5"/>
        <rFont val="Arial"/>
        <family val="2"/>
      </rPr>
      <t>kilometres driven</t>
    </r>
    <r>
      <rPr>
        <i/>
        <sz val="9.5"/>
        <rFont val="Arial"/>
        <family val="2"/>
      </rPr>
      <t>.</t>
    </r>
  </si>
  <si>
    <r>
      <t xml:space="preserve">Transportarbetet </t>
    </r>
    <r>
      <rPr>
        <sz val="9.5"/>
        <rFont val="Arial"/>
        <family val="2"/>
      </rPr>
      <t>redovisas i tonkilometer. Tonkilometer beräknas som produkten av last i ton och körda kilometer per körning. Notera att denna variabel beräknas per körning och därefter summeras när totalt transportabete ska skattas. Detta innebär att tonkilometer inte kan härledas utifrån aggregat i redovisningen; summa godsmängd multiplicerat med summa körda km blir inte summa tonkilometer.</t>
    </r>
  </si>
  <si>
    <r>
      <t xml:space="preserve">Tonne-kilometers </t>
    </r>
    <r>
      <rPr>
        <i/>
        <sz val="9.5"/>
        <rFont val="Arial"/>
        <family val="2"/>
      </rPr>
      <t>is a unit of measure of goods transport that represents the transport of one tonne by road over one kilometre. This variable is calculated per run. This means that tonne-kilometers can not be derived based on aggregates in the financial statements; total tonnes multiplied by the total kilometers driven is not the sum of tonne-kilometers.</t>
    </r>
  </si>
  <si>
    <r>
      <t xml:space="preserve">Yrkesmässig trafik </t>
    </r>
    <r>
      <rPr>
        <sz val="9.5"/>
        <rFont val="Arial"/>
        <family val="2"/>
      </rPr>
      <t>avser transporter åt andra mot betalning, till exempel godstrafik.</t>
    </r>
  </si>
  <si>
    <r>
      <t>Transport for hire or reward</t>
    </r>
    <r>
      <rPr>
        <i/>
        <sz val="9.5"/>
        <rFont val="Arial"/>
        <family val="2"/>
      </rPr>
      <t xml:space="preserve"> concerns the carriage of goods for payment on behalf of third parties. If the company are being paid to transport goods belonging to somebody else. </t>
    </r>
  </si>
  <si>
    <r>
      <t xml:space="preserve">Firmabilstrafik </t>
    </r>
    <r>
      <rPr>
        <sz val="9.5"/>
        <rFont val="Arial"/>
        <family val="2"/>
      </rPr>
      <t>avser transporter för företagets egen räkning, exempelvis grossister och återförsäljare som distribuerar egna varor till sina kunder.</t>
    </r>
  </si>
  <si>
    <r>
      <t xml:space="preserve">Transport </t>
    </r>
    <r>
      <rPr>
        <b/>
        <i/>
        <sz val="9.5"/>
        <rFont val="Arial"/>
        <family val="2"/>
      </rPr>
      <t>on own account</t>
    </r>
    <r>
      <rPr>
        <i/>
        <sz val="9.5"/>
        <rFont val="Arial"/>
        <family val="2"/>
      </rPr>
      <t xml:space="preserve"> concerns such as wholesalers and retailers who distribute their own products to their customers, in their own vehicle. Transports not for hire or reward.</t>
    </r>
  </si>
  <si>
    <t>Summeringar stämmer inte alltid exakt med summa-raden. Detta beror på avrundningar i delposterna.</t>
  </si>
  <si>
    <t>Totals do not always correspond exactly with the sum of the line. This is due to rounding in the sub-items.</t>
  </si>
  <si>
    <t>Teckenförklaring/ Legend</t>
  </si>
  <si>
    <t xml:space="preserve">- </t>
  </si>
  <si>
    <t xml:space="preserve">Intet finns att redovisa </t>
  </si>
  <si>
    <t>-</t>
  </si>
  <si>
    <t>Nothing there to report</t>
  </si>
  <si>
    <t xml:space="preserve">Mindre än 0,5 av enheten </t>
  </si>
  <si>
    <t>Less than 0.5 of unit</t>
  </si>
  <si>
    <t>Storstadsområden/Metropolitan areas</t>
  </si>
  <si>
    <t xml:space="preserve">Stor-Göteborg / Greater Gothenburg                                                         </t>
  </si>
  <si>
    <t xml:space="preserve">Stor-Malmö  / Greater Malmö                                                              </t>
  </si>
  <si>
    <t>Sammanfattning</t>
  </si>
  <si>
    <t xml:space="preserve">Summary </t>
  </si>
  <si>
    <t>Definitioner/Definitions</t>
  </si>
  <si>
    <t>Totalt, både inrikes- och utrikestrafik</t>
  </si>
  <si>
    <t>Anmärkning: värden i kursiv stil är omräknade och utgör inte officiell statistik, läs mer under fakta om statistiken.</t>
  </si>
  <si>
    <t xml:space="preserve">Tabell 2. Inrikes godstransporter med svenska lastbilar. Lastade och lossade godsmängder efter </t>
  </si>
  <si>
    <t xml:space="preserve">Table 2. National road goods transport with Swedish registered lorries. Loaded and unloaded goods by   </t>
  </si>
  <si>
    <t>Tabell 3. Inrikes godstransporter med svenska lastbilar fördelat på varugrupper (NST2007). Antal transporter med last,</t>
  </si>
  <si>
    <t>Table 3. National road goods transport with Swedish registered lorries by NST2007 division. Number of haulages,</t>
  </si>
  <si>
    <r>
      <rPr>
        <b/>
        <sz val="11"/>
        <rFont val="Arial"/>
        <family val="2"/>
      </rPr>
      <t>Administrativa uppgifter</t>
    </r>
    <r>
      <rPr>
        <sz val="9"/>
        <rFont val="Arial"/>
        <family val="2"/>
      </rPr>
      <t xml:space="preserve">
</t>
    </r>
    <r>
      <rPr>
        <sz val="10"/>
        <rFont val="Arial"/>
        <family val="2"/>
      </rPr>
      <t xml:space="preserve">
Trafikanalys är statistikansvarig myndighet för den officiella statistiken inom transport- och kommunikationssektorn. På uppdrag av Trafikanalys produceras statistiken av Statisticon AB.
</t>
    </r>
    <r>
      <rPr>
        <sz val="9"/>
        <rFont val="Arial"/>
        <family val="2"/>
      </rPr>
      <t xml:space="preserve">
Undersökningen utförs i enlighet med EU-förordning för statistikredovisning av vägtransporter (EU 70/2012). I enlighet med förordningen kommer </t>
    </r>
    <r>
      <rPr>
        <sz val="10"/>
        <rFont val="Arial"/>
        <family val="2"/>
      </rPr>
      <t>avidentifierade uppgifter att överföras till EU:s statistiska databaser. Uppgifterna som lämnas till EU är sekretesskyddade enligt Euratom 1588/90. 
Skyldighet att lämna uppgifter till undersökningen föreligger enligt lagen om den officiella statistiken (SFS 2001:99), förordningen om den officiella statistiken (SFS 2001:100) och Trafikanalys föreskrift (TRAFAFS 2012:1). Uppgifter som lämnas till Trafikanalys hanteras enligt Offentlighets och sekretesslagen 24 kap §8 (SFS 2009:400).</t>
    </r>
  </si>
  <si>
    <r>
      <t>1) Se avsnitt Definitioner för definition av storstadsområden.</t>
    </r>
    <r>
      <rPr>
        <i/>
        <sz val="8"/>
        <rFont val="Arial"/>
        <family val="2"/>
      </rPr>
      <t xml:space="preserve"> Definitions of city areas, see Definitions.</t>
    </r>
  </si>
  <si>
    <t>07 Kronoberg</t>
  </si>
  <si>
    <t>Från andra län/områden</t>
  </si>
  <si>
    <t>01</t>
  </si>
  <si>
    <t>02</t>
  </si>
  <si>
    <t>07</t>
  </si>
  <si>
    <t>Stor-Stockholm = Stockholms län / Greater Stockholm = Stockholm County</t>
  </si>
  <si>
    <t>Antal lastbilar, totalt</t>
  </si>
  <si>
    <t xml:space="preserve">Antal transporter i 1 000-tal. </t>
  </si>
  <si>
    <t xml:space="preserve">Lastad godsmängd i 1 000-tal ton.  </t>
  </si>
  <si>
    <t xml:space="preserve">Utrikes transportarbete i miljoner ton-km. </t>
  </si>
  <si>
    <t xml:space="preserve">Körda kilometer i 1 000-tal km. </t>
  </si>
  <si>
    <t xml:space="preserve">Transportarbete i miljoner ton-km. </t>
  </si>
  <si>
    <r>
      <t xml:space="preserve">Maximum permissible weight </t>
    </r>
    <r>
      <rPr>
        <i/>
        <sz val="9.5"/>
        <rFont val="Arial"/>
        <family val="2"/>
      </rPr>
      <t xml:space="preserve">is the legal maximum that the vehicle (or vehicle combination) is permitted to weigh, when the vehicle (combination) is stationary on a public road. The maximum permissible weight includes the weight of the </t>
    </r>
    <r>
      <rPr>
        <b/>
        <i/>
        <sz val="9.5"/>
        <rFont val="Arial"/>
        <family val="2"/>
      </rPr>
      <t>load capacity</t>
    </r>
    <r>
      <rPr>
        <i/>
        <sz val="9.5"/>
        <rFont val="Arial"/>
        <family val="2"/>
      </rPr>
      <t xml:space="preserve"> as well as the </t>
    </r>
    <r>
      <rPr>
        <b/>
        <i/>
        <sz val="9.5"/>
        <rFont val="Arial"/>
        <family val="2"/>
      </rPr>
      <t xml:space="preserve">gross vehicle weight </t>
    </r>
    <r>
      <rPr>
        <i/>
        <sz val="9.5"/>
        <rFont val="Arial"/>
        <family val="2"/>
      </rPr>
      <t xml:space="preserve">(the weight of the driver and of all other persons carried at the same time plus the weight of the vehicle (or vehicle combination) with its equipment and a full fuel tank). </t>
    </r>
  </si>
  <si>
    <t>Kvartal 2</t>
  </si>
  <si>
    <t xml:space="preserve">LASTBILSTRAFIK 2019 kvartal 2                                                                       </t>
  </si>
  <si>
    <t xml:space="preserve">                                   Lastbilstrafik 2019 kvartal 2 - sammanfattning                                                                     </t>
  </si>
  <si>
    <t xml:space="preserve">Swedish national and international road goods transport quarter 2 2019 - Summary                                                                      </t>
  </si>
  <si>
    <t>Tabell 1. Svenska lastbilars godstransporter, andra kvartalet 2019 och 2018.</t>
  </si>
  <si>
    <t>Table 1. Transport of goods by road by Swedish registered lorries, second quarter 2019 and 2018.</t>
  </si>
  <si>
    <t>destination respektive ursprung, andra kvartalet 2019.</t>
  </si>
  <si>
    <t>county and metropolitan areas by destination and origin of the haulage respectively, second quarter 2019.</t>
  </si>
  <si>
    <t>körda kilometer med last, transporterad godsmängd och transportarbete, andra kvartalet 2019.</t>
  </si>
  <si>
    <t>kilometres driven with goods, tonnes and tonne-kilometres, second quarter 2019.</t>
  </si>
  <si>
    <t xml:space="preserve">        Lastbilstrafik 2019   </t>
  </si>
  <si>
    <t>Kv 3 2015</t>
  </si>
  <si>
    <t>Kv 4 2015</t>
  </si>
  <si>
    <t>Kv 1 2016</t>
  </si>
  <si>
    <t>Kv 2 2016</t>
  </si>
  <si>
    <t>Kv 3 2016</t>
  </si>
  <si>
    <t>Kv 4 2016</t>
  </si>
  <si>
    <t>Kv 1 2017</t>
  </si>
  <si>
    <t>Kv 2 2017</t>
  </si>
  <si>
    <t>Kv 3 2017</t>
  </si>
  <si>
    <t>Kv 4 2017</t>
  </si>
  <si>
    <t>Kv 1 2018</t>
  </si>
  <si>
    <t>Kv 2 2018</t>
  </si>
  <si>
    <t>Kv 3 2018</t>
  </si>
  <si>
    <t>Kv 4 2018</t>
  </si>
  <si>
    <t>Kv 1 2019</t>
  </si>
  <si>
    <t>Kv 2 2019</t>
  </si>
  <si>
    <t>Tidsserier kvartal 2009-2019, Totalt (inrikestrafik och utrikestrafik)</t>
  </si>
  <si>
    <t>Tidsserier kvartal 2009-2019, Inrikestrafik</t>
  </si>
  <si>
    <t>Tidsserier kvartal 2009-2019, Utrikestrafik</t>
  </si>
  <si>
    <r>
      <t xml:space="preserve">första kvartalet fastställs under </t>
    </r>
    <r>
      <rPr>
        <sz val="10"/>
        <rFont val="Arial"/>
        <family val="2"/>
      </rPr>
      <t>juni år 2019</t>
    </r>
  </si>
  <si>
    <r>
      <t xml:space="preserve">andra kvartalet fastställs under </t>
    </r>
    <r>
      <rPr>
        <sz val="10"/>
        <rFont val="Arial"/>
        <family val="2"/>
      </rPr>
      <t>september år 2019</t>
    </r>
  </si>
  <si>
    <r>
      <t xml:space="preserve">tredje kvartalet fastställs under </t>
    </r>
    <r>
      <rPr>
        <sz val="10"/>
        <rFont val="Arial"/>
        <family val="2"/>
      </rPr>
      <t>januari år 2020</t>
    </r>
  </si>
  <si>
    <r>
      <t xml:space="preserve">fjärde kvartalet fastställs under </t>
    </r>
    <r>
      <rPr>
        <sz val="10"/>
        <rFont val="Arial"/>
        <family val="2"/>
      </rPr>
      <t>mars år 2020</t>
    </r>
  </si>
  <si>
    <r>
      <t xml:space="preserve">Samtliga fyra kvartal summeras till årsstatistik. Årsstatistiken fastställs under </t>
    </r>
    <r>
      <rPr>
        <sz val="10"/>
        <rFont val="Arial"/>
        <family val="2"/>
      </rPr>
      <t>maj år 2020.</t>
    </r>
  </si>
  <si>
    <r>
      <t xml:space="preserve">Publiceringsdatum: </t>
    </r>
    <r>
      <rPr>
        <sz val="10"/>
        <rFont val="Arial"/>
        <family val="2"/>
      </rPr>
      <t>2019-09-17</t>
    </r>
  </si>
  <si>
    <r>
      <t xml:space="preserve">Statistikens innehåll och tillförlitlighet
</t>
    </r>
    <r>
      <rPr>
        <b/>
        <sz val="10"/>
        <rFont val="Arial"/>
        <family val="2"/>
      </rPr>
      <t xml:space="preserve">
</t>
    </r>
    <r>
      <rPr>
        <sz val="10"/>
        <rFont val="Arial"/>
        <family val="2"/>
      </rPr>
      <t>Föreliggande rapport Lastbilstrafik – inrikes och utrikes trafik med svenska lastbilar (andra kvartalet år 2019) syftar till att visa såväl inrikes som utrikes trafik med svenskregistrerade lastbilar gällande antal transporter, körda kilometer, lastad godsmängd och transportarbete. Rapporten omfattar kvartalsvärden samt värden för rullande fyra kvartal.
Undersökningspopulationen består av objektet ”lastbil” och avser endast transporter som utförs av svenskregistrerade last-/dragbilar med en maximilastvikt på 3,5 ton eller mer. Urvalet består av ca 2900 slumpmässigt valda fordon. Urvalet begränsas till att fordonet ska vara i trafik, årsmodellen ska vara yngre än 30 år samt att bilens ägare skall finnas med i Statistiska centralbyråns (SCB) Företagsregister. Underlag till ramen och urvalet är Transportstyrelsens Yrkestrafikregister, Transportstyrelsens Fordonsregister samt körsträckedata från SCB:s körsträckedatabas.
För varje utvald lastbil ska uppgifter lämnas avseende en specifik mätvecka. Uppgiftslämnare är lastbilsägaren vid den aktuella tidpunkten. Frågeformuläret innehåller allmänna avsnitt där till exempel antalet körda kilometer samt uppgifter om släp och eventuella transporter på färja eller järnväg ska anges. En sändningsjournal innehållande bland annat lastningsort, lossningsort, körda kilometer, sändningens vikt och varuslag ska sedan föras avseende den aktuella mätveckan. Uppgiftsinsamling sker huvudsakligen via post- eller webbenkät, med två skriftliga påminnelser samt telefonpåminnelse.</t>
    </r>
    <r>
      <rPr>
        <sz val="10"/>
        <color rgb="FFFF0000"/>
        <rFont val="Arial"/>
        <family val="2"/>
      </rPr>
      <t xml:space="preserve"> 
</t>
    </r>
    <r>
      <rPr>
        <sz val="10"/>
        <rFont val="Arial"/>
        <family val="2"/>
      </rPr>
      <t xml:space="preserve">
Det vägda bortfallet är 38,1 procent avseende andra kvartalet år 2019. Det vägda bortfallet är ett mått där hänsyn tas till varierande urvalssannolikheter mellan strata. Det ovägda bortfallet är 39,8 procent. Osäkerhetsmarginaler (95%) redovisas för samtliga resultat i kvartalsstatistiken. Skattningsförfarandet, så kallad rak uppräkning inom strata, justerar för bortfallet. Här antas att bortfallet ”ser ut” som de svarande objekten.
Osäkerhetskällor för undersökningen är främst mätning och att undersökningen är baserad på urval. Se kvalitetsdeklarationen för vidare beskrivning av osäkerhetskällorna.  En nyhet från och med kvartal 1 år 2015 (samt i årsrapport 2014) är att samtliga värden är omräknade för den stilleståndsproblematik som beskrivits i tidigare rapporter. Med den nya skattningsmetodiken ligger nivåskattningar mellan 30 till 40 procent högre jämfört med tidigare skattningsmetodik. Detta utgör en stor förändring i undersökningen. Jämförbarheten med tidigare års skattningar går därmed förlorad. För att användare ändå ska få en viss jämförbarhet bakåt har årsskattningar, samt kvartalsskattningar, avseende 2012, 2013 och 2014 producerats med den nya skattningsmetodiken och finns publicerade på Trafikanalys webbplats (se Trafikanalys Statistik 2015:22 samt 2015:23). I beskrivningen av statistiken (BAS) för </t>
    </r>
    <r>
      <rPr>
        <i/>
        <sz val="10"/>
        <rFont val="Arial"/>
        <family val="2"/>
      </rPr>
      <t>2015 års rapport</t>
    </r>
    <r>
      <rPr>
        <sz val="10"/>
        <rFont val="Arial"/>
        <family val="2"/>
      </rPr>
      <t xml:space="preserve"> finns mer information om detta, se speciellt kapitel B.0 Inledning och avsnitt 2.2.4 om skattningsmetodik. I kvalitetsdeklaration för tredje kvartalet 2017 beskrivs detta mer kortfattat, se bland annat avsnitt 2.1.</t>
    </r>
    <r>
      <rPr>
        <sz val="10"/>
        <color rgb="FFFF0000"/>
        <rFont val="Arial"/>
        <family val="2"/>
      </rPr>
      <t xml:space="preserve">
</t>
    </r>
    <r>
      <rPr>
        <sz val="10"/>
        <rFont val="Arial"/>
        <family val="2"/>
      </rPr>
      <t xml:space="preserve">
Fram till och med 2014 efterfrågades den </t>
    </r>
    <r>
      <rPr>
        <i/>
        <sz val="10"/>
        <rFont val="Arial"/>
        <family val="2"/>
      </rPr>
      <t>genomsnittliga</t>
    </r>
    <r>
      <rPr>
        <sz val="10"/>
        <rFont val="Arial"/>
        <family val="2"/>
      </rPr>
      <t xml:space="preserve"> vikten avseende pålastad godsmängd för distributions- och uppsamlingsrundor (d/u-rundor). Från och med 2015 efterfrågas den </t>
    </r>
    <r>
      <rPr>
        <i/>
        <sz val="10"/>
        <rFont val="Arial"/>
        <family val="2"/>
      </rPr>
      <t>totala</t>
    </r>
    <r>
      <rPr>
        <sz val="10"/>
        <rFont val="Arial"/>
        <family val="2"/>
      </rPr>
      <t xml:space="preserve"> vikten för pålastad godsmängd. Effekten av förändringen är att den total pålastade godsmängden ökar med uppskattningsvis sex procent. </t>
    </r>
    <r>
      <rPr>
        <sz val="9"/>
        <rFont val="Arial"/>
        <family val="2"/>
      </rPr>
      <t xml:space="preserve">
</t>
    </r>
  </si>
  <si>
    <r>
      <rPr>
        <sz val="10"/>
        <rFont val="Arial"/>
        <family val="2"/>
      </rPr>
      <t xml:space="preserve">Bortfallet har två effekter på undersökningen: 1) I och med att antalet undersökta lastbilstransporter blir färre än avsett så blir den statistiska osäkerheten i resultatet större. Effekten kan utläsas i form av bredare konfidensintervall. 2) En känd företeelse är att den grupp som inte svarar i en undersökning ofta har ett annat beteende än den grupp som svarar. I denna undersökning kan det innebära att skattningar av till exempel totalt antal körda kilometer blir för höga eller för låga.
En fördjupad bortfallsanalys genomfördes 2014 inom ramen för undersökningen. Resultaten från analysen visar att för vissa variabler (maxlastvikt, geografiska regioner och ålder på lastbilen) sker ingen snedvridning men för variabeln registerbaserad körsträcka finns en snedvridning. Registerbaserad körsträcka kommer från körsträckedatabasen som i sin tur baseras på bilprovningsdata. Bortfallsanalyserna visar att lastbilar i bortfallet har en längre genomsnittlig daglig (registerbaserad) körsträcka än de svarande. Eftersom det finns en korrelation mellan den registerbaserade körsträckan och den faktiska körsträckan under mätveckan innebär detta en risk för snedvridning avseende körsträcka. Om bortfallet inom varje stratum i genomsnitt har en längre daglig körsträcka än de svarande förmår inte estimationsmetoden rak uppräkning inom strata att fullt ut kompensera för denna snedvridning. Detta kan leda till att de sanna nivåerna för totalt antal körda kilometer underskattas. Se kvalitetsdeklarationen för en vidare diskussion om aspekter kring bortfallet.
</t>
    </r>
    <r>
      <rPr>
        <b/>
        <sz val="11"/>
        <rFont val="Arial"/>
        <family val="2"/>
      </rPr>
      <t xml:space="preserve">
Jämförbarhet och samanvändbarhet
</t>
    </r>
    <r>
      <rPr>
        <b/>
        <sz val="10"/>
        <rFont val="Arial"/>
        <family val="2"/>
      </rPr>
      <t xml:space="preserve">
</t>
    </r>
    <r>
      <rPr>
        <sz val="10"/>
        <rFont val="Arial"/>
        <family val="2"/>
      </rPr>
      <t>Mellan 1972 och 1999 har statistik tagits fram över svenska lastbilars transporter inom landet. Enligt den statistikharmonisering som påbjöds i och med EES-avtalet har Sverige sedan 1995 redovisat statistik över svenska lastbilars totala transportverksamhet, inklusive transporter i utlandet. Sedan första kvartalet år 2000 utförs undersökningen enligt EU-förordningen för statistikredovisning av vägtransporter (EU 70/2012). 
Vissa förändringar mellan definitioner i de tidigare undersökningarna, till och med 1999, och föreliggande undersökning kan noteras. I den tidigare undersökningen om inrikes trafik används begreppet ”körning” medan det i undersökningen om utrikestrafiken insamlades statistik per ”utlandsresa.” I föreliggande undersökning är ”sändning” det centrala begreppet. I nuvarande undersökning ska alla transporter med svenskregistrerade lastbilar uppges varför även cabotage (inrikestrafik i annat land än Sverige) och tredjelandstrafik omfattas av undersökningen. I den tidigare utrikesundersökningen skulle resan starta i Sverige för att ingå i undersökningen. Från och med år 2003 infördes en något förändrad urvalsmetod, främst i syfte att förbättra precisionen i utrikestrafiken. Den förändrade metoden kan medföra att tidsserierna inte kan jämföras fullt ut. 
Från och med 2012 infördes en ny stratifiering. Motiven till förändringen finns dokumenterade i Trafikanalys PM 2011:14 Översyn av stratifieringsmetoder för lastbilstrafikundersökningen som återfinns på Trafikanalys webbplats (trafa.se). I princip ska en ny stratifiering inte innebära att nivåerna på målstorheterna förändras, vilket betyder att tidsserier går att jämföra före och efter den nya stratifieringen. Detta gäller framförallt rörande skattningar på totalnivå. Rörande skattningar nedbrutna på redovisningsgrupper, som i sig är mer osäkra än resultat på totalnivå, bör viss försiktighet iakttas vid tolkning. För tidsserier för redovisningsgrupper kan jämförbarheten ha påverkats av stratifieringen.  
Den omräkning för stilleståndsproblematiken som införts från och med 2014 års undersökning utgör som tidigare nämnts en stor förändring i undersökningen. Från och med 2014 års skattningar och framåt är jämförbarheten med tidigare års skattningar därmed inte möjliga. Dock har omräknade skattningar baserat på den nya skattningsmetodiken beräknats per kvartal och år avseende 2012 till 2014 och finns publicerade på Trafikanays webbplats, se Trafikanalys Statistik 2015:22 respektive 2015:23.</t>
    </r>
    <r>
      <rPr>
        <sz val="10"/>
        <color rgb="FFFF0000"/>
        <rFont val="Arial"/>
        <family val="2"/>
      </rPr>
      <t xml:space="preserve">
</t>
    </r>
    <r>
      <rPr>
        <sz val="10"/>
        <color theme="1"/>
        <rFont val="Arial"/>
        <family val="2"/>
      </rPr>
      <t xml:space="preserve">
</t>
    </r>
    <r>
      <rPr>
        <sz val="9"/>
        <rFont val="Arial"/>
        <family val="2"/>
      </rPr>
      <t xml:space="preserve">
</t>
    </r>
    <r>
      <rPr>
        <b/>
        <sz val="11"/>
        <rFont val="Arial"/>
        <family val="2"/>
      </rPr>
      <t/>
    </r>
  </si>
  <si>
    <r>
      <t xml:space="preserve">                                                          Statistik </t>
    </r>
    <r>
      <rPr>
        <b/>
        <sz val="16"/>
        <color theme="0"/>
        <rFont val="Tahoma"/>
        <family val="2"/>
      </rPr>
      <t>2019:26</t>
    </r>
  </si>
  <si>
    <t>Detta innebär en synbar ökning av kategori NST 19 och en motsvarande minskning av NST 20, men det rör sig således endast om en redovisningsteknisk förändring.</t>
  </si>
  <si>
    <r>
      <t>Oidentifierbart gods</t>
    </r>
    <r>
      <rPr>
        <vertAlign val="superscript"/>
        <sz val="8"/>
        <rFont val="Arial"/>
        <family val="2"/>
      </rPr>
      <t>1</t>
    </r>
  </si>
  <si>
    <r>
      <t>Andra varor, ej tidigare specificerade</t>
    </r>
    <r>
      <rPr>
        <vertAlign val="superscript"/>
        <sz val="8"/>
        <rFont val="Arial"/>
        <family val="2"/>
      </rPr>
      <t>1</t>
    </r>
  </si>
  <si>
    <t>Not 1. I och med det andra kvartalet 2019 har NST-kod 19 börjat användas som ett komplement till NST 20 (NST 19 har tidigare funnits med i tabeller, men inte använts vid insamling av data).</t>
  </si>
  <si>
    <t xml:space="preserve">Volymerna för antal transporter med last, körda kilometer med last, transporterad godsmängd och utfört transportarbete i inrikes godstrafik ligger för majoriteten av varugrupperna på samma nivå som motsvarande kvartal föregående år. Undantagen är varugruppen maskiner och instrument där körda kilometer med last och utfört transportarbete ökade jämfört med motsvarande kvartal föregående år samt varugruppen post och paket där antal transporter och körda kilometer med last minskade under samma period, se Tabell 3. En redovisningsteknisk förändring från och med det andra kvartalet 2019 ger en synbar ökning av varugruppen oidentifierbart gods och en motsvarande minskning av andra varor, ej tidigare specificerade. 
En ny metod för beräkning av lastbilstrafikens omfattning implementerades från och med första kvartalet 2015. Det innebär att statistiken i föreliggande rapport inte bör jämföras direkt med publicerade kvartalsrapporter i samma serie innan referensår 2015. För att jämförelser skall kunna göras med statistik för några år bakåt har kvartals- och årsvärden räknats om från 2012 i enlighet med den nya metoden, se rapporterna Trafikanalys Statistik 2015:22 och Trafikanalys Statistik 2015:23. Mer om omräkningarna kan läsas i Trafikanalys PM 2015:10, Omräkning av lastbilsstatistiken till följd av stilleståndsproblematik. 
Vid tolkning av resultatet bör hänsyn tas till att statistiken är baserad på en urvalsundersökning och att vissa varu-grupper fraktas i relativt liten omfattning inom svensk lastbilstrafik. En liten förändring i antal kan därför leda till ett stort genomslag på resultatet, utan att det behöver finnas en faktisk skillnad. Enbart signifikanta förändringar kommenteras i denna sammanfattning. Läs mer om detta och om andra parametrar som är viktiga att ta hänsyn till vid tolkning av statistiken i avsnittet "Fakta om statistiken" i denna rapport.
(1) Måttet transportarbete beräknas som körda kilometer multiplicerat med lastad godsmängd och mäts i tonkilometer.
(2) För beskrivning av regionerna Stor-Stockholm, Stor-Malmö och Stor-Göteborg, se avsnittet "Definitioner".
</t>
  </si>
  <si>
    <t xml:space="preserve">Transport Analysis is a government agency responsible for the official statistics in Swedish transport and communications sector. The following report presents the Swedish road goods transports in the second quarter of 2019. It comprises both domestic and international transports. The featured variables describe number of transports, kilometres driven, amount of loaded goods and tonne-kilometres performed (1), length of haul, regional divisions, commodity groups and dangerous goods. The report also contains quarterly statistics from 2009 onward. For an overall picture of the road goods transports and a more in-depth analysis of the statistics, see the Transport Analysis annual statistical reports "Swedish national and international road goods transport” which publishes annually, in May. "Swedish national and international road goods transport 2018” was published in May 2019.
The statistics encompasses Swedish-registered Lorries with a load capacity of 3.5 tonnes or more. Data is gathered by an EU-regulated sample survey aimed at approximately 3,000 Swedish-registered lorries that transports goods by road per quarter (12,000 per year). The results are presented every quarter as well as annual. 
During the second quarter of 2019 Swedish registered heavy lorries were used to carry out a total of 11.7 million transports, within and outside Swedish borders. In total 780 million kilometres were driven, with 121 million tonnes of loaded goods. These volumes were about the same as those in the second quarter of 2018.
Of the total number of transports performed almost all, 11.6 million, were executed in domestic traffic. Domestic traffic can in its turn be divided into two categories; transport for hire or reward, and transport on own account. Transport for hire or reward is defined as paid transports for another part. Transport on own account includes companies moving their own goods in their own vehicles. Close to nine out of ten of all domestic transport assignments on Swedish roads were classified as transport for hire or reward. Just a little over a quarter of all transports in domestic transport were carried out without load, also almost in parity with last year’s second quarter.
International transports thus constitute a small portion of the Swedish road goods transports, measured in number of transports approximately one percent. The number of international transports, kilometres driven, volumes of goods and tonne-kilometres are unchanged compared with the second quarter of 2018. However, a decrease in number of transports, kilometres driven and volumes of transported goods in third country transportation (traffic between two countries other than Sweden) can be noted compared with the same quarter last year.
</t>
  </si>
  <si>
    <t xml:space="preserve">About three quarters of the goods transported within Sweden was both loaded and unloaded within the same county. When analysing county by county, it can be seen that the volumes of loaded and unloaded goods are essentially unchanged compared with the second quarter last year. In the metropolitan areas (i.e. the areas around Greater-Stockholm, Greater-Malmo and Greater-Gothenburg (2)) about 80 per cent of the transported goods were loaded and unloaded in the same area. These volumes are also unchanged compared with the second quarter of 2018. See Table 2.
Regarding the number of; transports with load, kilometres driven with load, amount of goods transported and tonne-kilometres performed, almost no commodity group exhibits changes compared to the same quarter last year. The exceptions are; “Machinery and equipment” for which number of kilometres driven with load and tonne-kilometres performed increased compared to the same quarter last year, and “Mail, parcels” which displays a decrease in number of transports with load and kilometres driven with load in the same period last year, see Table 3. As of the second quarter of 2019, NST code 19; “Unidentified goods” is used as a supplement to NST 20 “Other goods, not previously specified” (NST 19 has previously been included in tables but not used in data collection). This results in a visible increase in category NST 19 and a corresponding decrease in NST 20, but this is thus only consequences of changes in the categorisations. 
A new method for estimating the road freight statistics was implemented in the first quarter of 2015. This means that the statistics in this report are not comparable to publications in the same series regarding reference year 2015 or earlier. To enable comparisons from 2012 and onwards, all quarterly and yearly values relating to those years has been recalculated according to the new method. The adjusted statistics are published in the following reports: Transport Analysis Statistics 2015:22 and 2015:23. Further information regarding this new method is given in the report Transport Analysis PM 2015:10, Omräkning av lastbilsstatistiken till följd av stilleståndsproblematik (in Swedish only).
When interpreting the results, it should be taken into account that the statistics are based on a sample survey. Certain groups of commodities are transported in relatively small scale; a small change in the number of transports might lead to a large impact on the results, without necessarily an actual, underlying difference. Only significant changes are commented in this summary.
(1) The measure tonne-kilometres performed is calculated as kilometres driven multiplied by the weight of goods loaded.
(2) The regions of Greater Stockholm, Greater Malmö and Greater Gothenburg are described under the chapter Definitions.
</t>
  </si>
  <si>
    <t xml:space="preserve">Trafikanalys ansvarar för den officiella statistiken inom svensk transport- och kommunikationssektor och presenterar varje kvartal statistik om den svenska lastbilstrafiken. Följande rapport redovisar statistik om svensk-registrerade tunga lastbilars inrikes- och utrikestrafik under det andra kvartalet 2019. Trafiken beskrivs genom uppgifter om antal transporter, antal kilometer som lastbilarna kört (trafikarbetet), mängd och typ av gods som transporterats samt transportarbetets omfattning mätt i tonkilometer (1). Rapporten presenterar också kvartalsvärden från 2009 och framåt. För en sammanfattande bild av lastbilstrafiken och ytterligare analys av statistiken, se Trafikanalys årsrapporter "Lastbilstrafik" som utkommer årligen i maj månad. ”Lastbilstrafik 2018” publicerades i maj 2019.
Under det andra kvartalet 2019 utförde svenskregistrerade lastbilar sammanlagt 11,7 miljoner transporter inom och utom landets gränser. De körde sammanlagt 780 miljoner kilometer och den lastade godsmängden uppgick till 121 miljoner ton. För de totala volymerna innebar detta oförändrade nivåer jämfört med samma kvartal föregående år.
Av det sammanlagda antalet transporter utfördes nästan samtliga, 11,6 miljoner, i inrikestrafik. Av inrikestransporterna utfördes i sin tur knappt nio av tio av yrkesmässig trafik (transporter åt andra mot betalning) medan resterande utfördes av firmabilstrafik (grossister och återförsäljare som distribuerar sina egna varor till kunder). Drygt en fjärdedel av det totala antalet inrikestransporter genomfördes utan last. Detta är oförändrade fördelningar jämfört med motsvarande kvartal föregående år.
Utrikestrafiken utgör alltså en liten del av den svenska lastbilstrafiken, mätt i antal transporter utgör de cirka en procent. Utrikestrafikens omfattning är oförändrad jämfört med föregående år avseende de totala volymerna av antal transporter, körda kilometer, transportarbete och lastad godsmängd. Däremot kan en minskning av antal transporter, körda kilometer och lastad godsmängd noteras i tredjelandstrafiken (trafik mellan två andra länder än Sverige) jämfört med motsvarande kvartal 2018. 
Omkring trefjärdedelar av allt gods som lastas och lossas i inrikestrafiken hanteras inom samma län. Uppdelat per län kan konstateras att volymerna är i princip oförändrade jämfört med motsvarande kvartal föregående år. I storstadsområdena (det vill säga i trakterna kring Stockholm, Malmö och Göteborg (2)) lastades och lossades drygt 80 procent av de transporterade varorna inom samma område. Även här är volymerna i samma nivå jämfört med det andra kvartalet 2018, se Tabell 2.
</t>
  </si>
  <si>
    <t>Exakt datum för publicering återfinns i publiceringsplanen på Trafikanalys webbplats www.trafa.se/statistik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</si>
</sst>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43" x14ac:knownFonts="1">
    <font>
      <sz val="10"/>
      <name val="Arial"/>
      <family val="2"/>
    </font>
    <font>
      <sz val="10"/>
      <color theme="1"/>
      <name val="Arial"/>
      <family val="2"/>
    </font>
    <font>
      <sz val="10"/>
      <color theme="1"/>
      <name val="Arial"/>
      <family val="2"/>
    </font>
    <font>
      <sz val="10"/>
      <name val="Arial"/>
      <family val="2"/>
    </font>
    <font>
      <b/>
      <sz val="16"/>
      <color indexed="9"/>
      <name val="Tahoma"/>
      <family val="2"/>
    </font>
    <font>
      <b/>
      <i/>
      <sz val="14"/>
      <name val="Arial"/>
      <family val="2"/>
    </font>
    <font>
      <b/>
      <sz val="10"/>
      <name val="Arial"/>
      <family val="2"/>
    </font>
    <font>
      <i/>
      <sz val="14"/>
      <name val="Arial"/>
      <family val="2"/>
    </font>
    <font>
      <u/>
      <sz val="10"/>
      <color indexed="12"/>
      <name val="Arial"/>
      <family val="2"/>
    </font>
    <font>
      <b/>
      <i/>
      <u/>
      <sz val="10"/>
      <name val="Arial"/>
      <family val="2"/>
    </font>
    <font>
      <sz val="11"/>
      <color theme="1"/>
      <name val="Calibri"/>
      <family val="2"/>
      <scheme val="minor"/>
    </font>
    <font>
      <b/>
      <sz val="20"/>
      <name val="Arial"/>
      <family val="2"/>
    </font>
    <font>
      <b/>
      <i/>
      <sz val="16"/>
      <name val="Arial"/>
      <family val="2"/>
    </font>
    <font>
      <sz val="10"/>
      <color rgb="FFFF0000"/>
      <name val="Arial"/>
      <family val="2"/>
    </font>
    <font>
      <sz val="11"/>
      <name val="Arial"/>
      <family val="2"/>
    </font>
    <font>
      <b/>
      <sz val="11"/>
      <name val="Arial"/>
      <family val="2"/>
    </font>
    <font>
      <b/>
      <sz val="9"/>
      <name val="Arial"/>
      <family val="2"/>
    </font>
    <font>
      <sz val="9"/>
      <name val="Arial"/>
      <family val="2"/>
    </font>
    <font>
      <i/>
      <sz val="10"/>
      <name val="Arial"/>
      <family val="2"/>
    </font>
    <font>
      <sz val="8"/>
      <name val="Arial"/>
      <family val="2"/>
    </font>
    <font>
      <b/>
      <sz val="8"/>
      <name val="Arial"/>
      <family val="2"/>
    </font>
    <font>
      <sz val="8"/>
      <name val="Tahoma"/>
      <family val="2"/>
    </font>
    <font>
      <sz val="14"/>
      <color indexed="10"/>
      <name val="Tahoma"/>
      <family val="2"/>
    </font>
    <font>
      <sz val="8"/>
      <name val="Arial"/>
      <family val="2"/>
    </font>
    <font>
      <u/>
      <sz val="8"/>
      <name val="Arial"/>
      <family val="2"/>
    </font>
    <font>
      <b/>
      <i/>
      <sz val="8"/>
      <name val="Arial"/>
      <family val="2"/>
    </font>
    <font>
      <sz val="8"/>
      <color indexed="10"/>
      <name val="Arial"/>
      <family val="2"/>
    </font>
    <font>
      <vertAlign val="superscript"/>
      <sz val="8"/>
      <name val="Arial"/>
      <family val="2"/>
    </font>
    <font>
      <i/>
      <sz val="8"/>
      <name val="Arial"/>
      <family val="2"/>
    </font>
    <font>
      <b/>
      <sz val="16"/>
      <name val="Arial"/>
      <family val="2"/>
    </font>
    <font>
      <b/>
      <sz val="24"/>
      <name val="Arial"/>
      <family val="2"/>
    </font>
    <font>
      <b/>
      <sz val="24"/>
      <name val="Tahoma"/>
      <family val="2"/>
    </font>
    <font>
      <b/>
      <sz val="18"/>
      <name val="Arial"/>
      <family val="2"/>
    </font>
    <font>
      <sz val="16"/>
      <name val="Tahoma"/>
      <family val="2"/>
    </font>
    <font>
      <b/>
      <sz val="18"/>
      <color rgb="FFFF0000"/>
      <name val="Arial"/>
      <family val="2"/>
    </font>
    <font>
      <sz val="9.5"/>
      <name val="Arial"/>
      <family val="2"/>
    </font>
    <font>
      <b/>
      <sz val="9.5"/>
      <name val="Arial"/>
      <family val="2"/>
    </font>
    <font>
      <b/>
      <i/>
      <sz val="9.5"/>
      <name val="Arial"/>
      <family val="2"/>
    </font>
    <font>
      <i/>
      <sz val="9.5"/>
      <name val="Arial"/>
      <family val="2"/>
    </font>
    <font>
      <sz val="8"/>
      <color indexed="8"/>
      <name val="Arial"/>
      <family val="2"/>
    </font>
    <font>
      <sz val="8"/>
      <color rgb="FFFF0000"/>
      <name val="Arial"/>
      <family val="2"/>
    </font>
    <font>
      <b/>
      <u/>
      <sz val="8"/>
      <name val="Arial"/>
      <family val="2"/>
    </font>
    <font>
      <b/>
      <sz val="16"/>
      <color theme="0"/>
      <name val="Tahoma"/>
      <family val="2"/>
    </font>
  </fonts>
  <fills count="11">
    <fill>
      <patternFill patternType="none"/>
    </fill>
    <fill>
      <patternFill patternType="gray125"/>
    </fill>
    <fill>
      <patternFill patternType="solid">
        <fgColor rgb="FF52AF32"/>
        <bgColor indexed="64"/>
      </patternFill>
    </fill>
    <fill>
      <patternFill patternType="solid">
        <fgColor rgb="FF00B050"/>
        <bgColor indexed="64"/>
      </patternFill>
    </fill>
    <fill>
      <patternFill patternType="solid">
        <fgColor theme="0"/>
        <bgColor indexed="64"/>
      </patternFill>
    </fill>
    <fill>
      <patternFill patternType="solid">
        <fgColor indexed="9"/>
        <bgColor indexed="64"/>
      </patternFill>
    </fill>
    <fill>
      <patternFill patternType="solid">
        <fgColor theme="0"/>
        <bgColor theme="0"/>
      </patternFill>
    </fill>
    <fill>
      <patternFill patternType="lightGray">
        <fgColor theme="0"/>
        <bgColor theme="0"/>
      </patternFill>
    </fill>
    <fill>
      <patternFill patternType="gray125">
        <fgColor theme="0"/>
        <bgColor theme="0"/>
      </patternFill>
    </fill>
    <fill>
      <patternFill patternType="solid">
        <fgColor rgb="FFF4FCF2"/>
        <bgColor indexed="64"/>
      </patternFill>
    </fill>
    <fill>
      <patternFill patternType="solid">
        <fgColor rgb="FFFFFFFF"/>
        <bgColor indexed="64"/>
      </patternFill>
    </fill>
  </fills>
  <borders count="31">
    <border>
      <left/>
      <right/>
      <top/>
      <bottom/>
      <diagonal/>
    </border>
    <border>
      <left/>
      <right/>
      <top/>
      <bottom style="medium">
        <color indexed="64"/>
      </bottom>
      <diagonal/>
    </border>
    <border>
      <left/>
      <right/>
      <top style="thick">
        <color indexed="8"/>
      </top>
      <bottom/>
      <diagonal/>
    </border>
    <border>
      <left/>
      <right/>
      <top/>
      <bottom style="medium">
        <color indexed="8"/>
      </bottom>
      <diagonal/>
    </border>
    <border>
      <left/>
      <right/>
      <top/>
      <bottom style="thin">
        <color indexed="9"/>
      </bottom>
      <diagonal/>
    </border>
    <border>
      <left/>
      <right/>
      <top/>
      <bottom style="thin">
        <color indexed="55"/>
      </bottom>
      <diagonal/>
    </border>
    <border>
      <left/>
      <right style="thin">
        <color indexed="9"/>
      </right>
      <top/>
      <bottom/>
      <diagonal/>
    </border>
    <border>
      <left/>
      <right/>
      <top style="thin">
        <color indexed="9"/>
      </top>
      <bottom/>
      <diagonal/>
    </border>
    <border>
      <left/>
      <right/>
      <top/>
      <bottom style="thick">
        <color indexed="8"/>
      </bottom>
      <diagonal/>
    </border>
    <border>
      <left/>
      <right/>
      <top style="thick">
        <color indexed="8"/>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bottom style="thin">
        <color indexed="64"/>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thin">
        <color indexed="64"/>
      </top>
      <bottom style="thin">
        <color indexed="64"/>
      </bottom>
      <diagonal/>
    </border>
    <border>
      <left/>
      <right/>
      <top/>
      <bottom style="thick">
        <color indexed="64"/>
      </bottom>
      <diagonal/>
    </border>
    <border>
      <left/>
      <right/>
      <top style="thick">
        <color indexed="64"/>
      </top>
      <bottom style="thick">
        <color indexed="64"/>
      </bottom>
      <diagonal/>
    </border>
    <border>
      <left/>
      <right/>
      <top style="thick">
        <color indexed="64"/>
      </top>
      <bottom/>
      <diagonal/>
    </border>
  </borders>
  <cellStyleXfs count="13">
    <xf numFmtId="0" fontId="0" fillId="0" borderId="0"/>
    <xf numFmtId="0" fontId="8" fillId="0" borderId="0" applyNumberFormat="0" applyFill="0" applyBorder="0" applyAlignment="0" applyProtection="0">
      <alignment vertical="top"/>
      <protection locked="0"/>
    </xf>
    <xf numFmtId="0" fontId="3" fillId="0" borderId="0"/>
    <xf numFmtId="0" fontId="10" fillId="0" borderId="0"/>
    <xf numFmtId="9" fontId="3" fillId="0" borderId="0" applyFill="0" applyBorder="0" applyAlignment="0" applyProtection="0"/>
    <xf numFmtId="0" fontId="9" fillId="0" borderId="0" applyNumberFormat="0" applyFill="0" applyBorder="0" applyAlignment="0" applyProtection="0"/>
    <xf numFmtId="0" fontId="23" fillId="0" borderId="0"/>
    <xf numFmtId="0" fontId="19" fillId="0" borderId="0"/>
    <xf numFmtId="0" fontId="3" fillId="0" borderId="0"/>
    <xf numFmtId="0" fontId="3" fillId="0" borderId="0"/>
    <xf numFmtId="9" fontId="19" fillId="0" borderId="0" applyFont="0" applyFill="0" applyBorder="0" applyAlignment="0" applyProtection="0"/>
    <xf numFmtId="9" fontId="19" fillId="0" borderId="0" applyFont="0" applyFill="0" applyBorder="0" applyAlignment="0" applyProtection="0"/>
    <xf numFmtId="0" fontId="19" fillId="0" borderId="0"/>
  </cellStyleXfs>
  <cellXfs count="338">
    <xf numFmtId="0" fontId="0" fillId="0" borderId="0" xfId="0"/>
    <xf numFmtId="0" fontId="5" fillId="0" borderId="0" xfId="0" applyFont="1"/>
    <xf numFmtId="0" fontId="6" fillId="0" borderId="0" xfId="0" applyFont="1"/>
    <xf numFmtId="0" fontId="7" fillId="0" borderId="0" xfId="0" applyFont="1"/>
    <xf numFmtId="0" fontId="8" fillId="0" borderId="0" xfId="1" applyAlignment="1" applyProtection="1">
      <alignment horizontal="left"/>
    </xf>
    <xf numFmtId="0" fontId="11" fillId="0" borderId="0" xfId="0" applyFont="1"/>
    <xf numFmtId="0" fontId="12" fillId="0" borderId="0" xfId="0" applyFont="1"/>
    <xf numFmtId="0" fontId="0" fillId="4" borderId="0" xfId="0" applyFill="1"/>
    <xf numFmtId="0" fontId="19" fillId="0" borderId="0" xfId="0" applyFont="1"/>
    <xf numFmtId="0" fontId="21" fillId="0" borderId="0" xfId="0" applyFont="1"/>
    <xf numFmtId="0" fontId="23" fillId="5" borderId="0" xfId="6" applyFill="1"/>
    <xf numFmtId="0" fontId="22" fillId="5" borderId="0" xfId="6" applyFont="1" applyFill="1" applyAlignment="1">
      <alignment horizontal="left"/>
    </xf>
    <xf numFmtId="0" fontId="23" fillId="5" borderId="0" xfId="6" applyFont="1" applyFill="1"/>
    <xf numFmtId="0" fontId="20" fillId="5" borderId="2" xfId="6" applyFont="1" applyFill="1" applyBorder="1" applyAlignment="1">
      <alignment horizontal="right"/>
    </xf>
    <xf numFmtId="0" fontId="19" fillId="5" borderId="2" xfId="6" applyFont="1" applyFill="1" applyBorder="1" applyAlignment="1">
      <alignment horizontal="right"/>
    </xf>
    <xf numFmtId="0" fontId="19" fillId="5" borderId="2" xfId="6" applyFont="1" applyFill="1" applyBorder="1" applyAlignment="1">
      <alignment horizontal="right" wrapText="1"/>
    </xf>
    <xf numFmtId="0" fontId="20" fillId="0" borderId="1" xfId="6" applyFont="1" applyFill="1" applyBorder="1" applyAlignment="1">
      <alignment horizontal="right"/>
    </xf>
    <xf numFmtId="0" fontId="19" fillId="5" borderId="1" xfId="6" applyFont="1" applyFill="1" applyBorder="1" applyAlignment="1">
      <alignment horizontal="right" vertical="top"/>
    </xf>
    <xf numFmtId="0" fontId="20" fillId="5" borderId="1" xfId="6" applyFont="1" applyFill="1" applyBorder="1" applyAlignment="1">
      <alignment horizontal="right"/>
    </xf>
    <xf numFmtId="0" fontId="19" fillId="5" borderId="1" xfId="6" applyFont="1" applyFill="1" applyBorder="1" applyAlignment="1">
      <alignment horizontal="right" vertical="top" wrapText="1"/>
    </xf>
    <xf numFmtId="0" fontId="20" fillId="5" borderId="0" xfId="6" applyFont="1" applyFill="1" applyAlignment="1">
      <alignment horizontal="left"/>
    </xf>
    <xf numFmtId="0" fontId="20" fillId="5" borderId="0" xfId="6" applyFont="1" applyFill="1" applyAlignment="1">
      <alignment horizontal="right"/>
    </xf>
    <xf numFmtId="0" fontId="19" fillId="5" borderId="0" xfId="6" applyFont="1" applyFill="1" applyAlignment="1">
      <alignment horizontal="right" vertical="top" wrapText="1"/>
    </xf>
    <xf numFmtId="0" fontId="19" fillId="5" borderId="0" xfId="6" applyFont="1" applyFill="1" applyAlignment="1">
      <alignment horizontal="right"/>
    </xf>
    <xf numFmtId="0" fontId="19" fillId="5" borderId="0" xfId="6" applyFont="1" applyFill="1"/>
    <xf numFmtId="0" fontId="20" fillId="5" borderId="0" xfId="6" applyFont="1" applyFill="1" applyAlignment="1">
      <alignment horizontal="right" vertical="top" wrapText="1"/>
    </xf>
    <xf numFmtId="0" fontId="20" fillId="5" borderId="0" xfId="6" applyFont="1" applyFill="1" applyAlignment="1">
      <alignment horizontal="left" vertical="center"/>
    </xf>
    <xf numFmtId="0" fontId="23" fillId="5" borderId="0" xfId="6" applyFill="1" applyAlignment="1">
      <alignment horizontal="left"/>
    </xf>
    <xf numFmtId="3" fontId="20" fillId="5" borderId="0" xfId="6" applyNumberFormat="1" applyFont="1" applyFill="1" applyAlignment="1">
      <alignment horizontal="right" vertical="center"/>
    </xf>
    <xf numFmtId="0" fontId="19" fillId="5" borderId="0" xfId="6" applyFont="1" applyFill="1" applyAlignment="1">
      <alignment horizontal="right" vertical="center" wrapText="1"/>
    </xf>
    <xf numFmtId="3" fontId="19" fillId="5" borderId="0" xfId="6" applyNumberFormat="1" applyFont="1" applyFill="1" applyAlignment="1">
      <alignment horizontal="right" vertical="center"/>
    </xf>
    <xf numFmtId="3" fontId="20" fillId="5" borderId="0" xfId="6" applyNumberFormat="1" applyFont="1" applyFill="1" applyAlignment="1">
      <alignment horizontal="right"/>
    </xf>
    <xf numFmtId="0" fontId="19" fillId="5" borderId="0" xfId="6" applyFont="1" applyFill="1" applyAlignment="1">
      <alignment horizontal="left" vertical="center"/>
    </xf>
    <xf numFmtId="3" fontId="19" fillId="5" borderId="0" xfId="6" applyNumberFormat="1" applyFont="1" applyFill="1" applyBorder="1" applyAlignment="1">
      <alignment horizontal="right" vertical="center"/>
    </xf>
    <xf numFmtId="0" fontId="19" fillId="5" borderId="0" xfId="6" applyFont="1" applyFill="1" applyBorder="1" applyAlignment="1">
      <alignment horizontal="right" vertical="center" wrapText="1"/>
    </xf>
    <xf numFmtId="0" fontId="23" fillId="5" borderId="4" xfId="6" applyFill="1" applyBorder="1"/>
    <xf numFmtId="3" fontId="19" fillId="5" borderId="0" xfId="6" applyNumberFormat="1" applyFont="1" applyFill="1" applyAlignment="1">
      <alignment horizontal="right"/>
    </xf>
    <xf numFmtId="0" fontId="19" fillId="5" borderId="0" xfId="6" applyFont="1" applyFill="1" applyBorder="1" applyAlignment="1">
      <alignment horizontal="left" vertical="center"/>
    </xf>
    <xf numFmtId="0" fontId="19" fillId="5" borderId="5" xfId="6" applyFont="1" applyFill="1" applyBorder="1" applyAlignment="1">
      <alignment horizontal="left" vertical="center"/>
    </xf>
    <xf numFmtId="3" fontId="19" fillId="5" borderId="5" xfId="6" applyNumberFormat="1" applyFont="1" applyFill="1" applyBorder="1" applyAlignment="1">
      <alignment horizontal="right" vertical="center"/>
    </xf>
    <xf numFmtId="0" fontId="19" fillId="5" borderId="5" xfId="6" applyFont="1" applyFill="1" applyBorder="1" applyAlignment="1">
      <alignment horizontal="right" vertical="center" wrapText="1"/>
    </xf>
    <xf numFmtId="0" fontId="23" fillId="5" borderId="0" xfId="6" applyFill="1" applyBorder="1"/>
    <xf numFmtId="0" fontId="19" fillId="5" borderId="0" xfId="6" applyFont="1" applyFill="1" applyBorder="1"/>
    <xf numFmtId="0" fontId="24" fillId="5" borderId="0" xfId="6" applyFont="1" applyFill="1" applyAlignment="1">
      <alignment horizontal="right" vertical="center" wrapText="1"/>
    </xf>
    <xf numFmtId="0" fontId="24" fillId="5" borderId="0" xfId="6" applyFont="1" applyFill="1" applyBorder="1" applyAlignment="1">
      <alignment horizontal="right" vertical="center" wrapText="1"/>
    </xf>
    <xf numFmtId="0" fontId="24" fillId="5" borderId="5" xfId="6" applyFont="1" applyFill="1" applyBorder="1" applyAlignment="1">
      <alignment horizontal="right" vertical="center" wrapText="1"/>
    </xf>
    <xf numFmtId="3" fontId="23" fillId="5" borderId="0" xfId="6" applyNumberFormat="1" applyFill="1"/>
    <xf numFmtId="3" fontId="23" fillId="5" borderId="0" xfId="6" applyNumberFormat="1" applyFill="1" applyBorder="1"/>
    <xf numFmtId="3" fontId="20" fillId="5" borderId="0" xfId="6" applyNumberFormat="1" applyFont="1" applyFill="1" applyBorder="1" applyAlignment="1">
      <alignment horizontal="right"/>
    </xf>
    <xf numFmtId="0" fontId="19" fillId="5" borderId="0" xfId="6" applyFont="1" applyFill="1" applyBorder="1" applyAlignment="1">
      <alignment horizontal="right"/>
    </xf>
    <xf numFmtId="0" fontId="25" fillId="5" borderId="0" xfId="6" applyFont="1" applyFill="1" applyAlignment="1">
      <alignment horizontal="left" vertical="center"/>
    </xf>
    <xf numFmtId="164" fontId="23" fillId="5" borderId="0" xfId="6" applyNumberFormat="1" applyFill="1" applyBorder="1"/>
    <xf numFmtId="3" fontId="19" fillId="5" borderId="0" xfId="6" applyNumberFormat="1" applyFont="1" applyFill="1" applyBorder="1" applyAlignment="1">
      <alignment horizontal="right"/>
    </xf>
    <xf numFmtId="3" fontId="19" fillId="5" borderId="6" xfId="6" applyNumberFormat="1" applyFont="1" applyFill="1" applyBorder="1" applyAlignment="1">
      <alignment horizontal="right" vertical="center"/>
    </xf>
    <xf numFmtId="3" fontId="19" fillId="5" borderId="7" xfId="6" applyNumberFormat="1" applyFont="1" applyFill="1" applyBorder="1" applyAlignment="1">
      <alignment horizontal="right" vertical="center"/>
    </xf>
    <xf numFmtId="3" fontId="26" fillId="5" borderId="5" xfId="6" applyNumberFormat="1" applyFont="1" applyFill="1" applyBorder="1" applyAlignment="1">
      <alignment horizontal="right" vertical="center"/>
    </xf>
    <xf numFmtId="0" fontId="26" fillId="5" borderId="0" xfId="6" applyFont="1" applyFill="1" applyAlignment="1">
      <alignment horizontal="left" vertical="center"/>
    </xf>
    <xf numFmtId="0" fontId="19" fillId="5" borderId="8" xfId="6" applyFont="1" applyFill="1" applyBorder="1" applyAlignment="1">
      <alignment horizontal="left"/>
    </xf>
    <xf numFmtId="0" fontId="19" fillId="5" borderId="8" xfId="6" applyFont="1" applyFill="1" applyBorder="1" applyAlignment="1">
      <alignment horizontal="right"/>
    </xf>
    <xf numFmtId="0" fontId="24" fillId="5" borderId="8" xfId="6" applyFont="1" applyFill="1" applyBorder="1" applyAlignment="1">
      <alignment horizontal="right" wrapText="1"/>
    </xf>
    <xf numFmtId="0" fontId="22" fillId="5" borderId="0" xfId="7" applyFont="1" applyFill="1"/>
    <xf numFmtId="0" fontId="19" fillId="5" borderId="0" xfId="7" applyFill="1"/>
    <xf numFmtId="0" fontId="15" fillId="5" borderId="0" xfId="7" applyFont="1" applyFill="1"/>
    <xf numFmtId="0" fontId="20" fillId="5" borderId="2" xfId="7" applyFont="1" applyFill="1" applyBorder="1" applyAlignment="1">
      <alignment vertical="top"/>
    </xf>
    <xf numFmtId="0" fontId="20" fillId="5" borderId="2" xfId="7" applyFont="1" applyFill="1" applyBorder="1" applyAlignment="1">
      <alignment horizontal="center"/>
    </xf>
    <xf numFmtId="0" fontId="20" fillId="5" borderId="0" xfId="7" applyFont="1" applyFill="1" applyBorder="1" applyAlignment="1">
      <alignment vertical="top"/>
    </xf>
    <xf numFmtId="0" fontId="19" fillId="5" borderId="0" xfId="7" applyFont="1" applyFill="1" applyBorder="1" applyAlignment="1">
      <alignment horizontal="right"/>
    </xf>
    <xf numFmtId="0" fontId="19" fillId="5" borderId="0" xfId="7" applyFont="1" applyFill="1" applyBorder="1" applyAlignment="1">
      <alignment horizontal="left"/>
    </xf>
    <xf numFmtId="0" fontId="19" fillId="5" borderId="0" xfId="7" applyFont="1" applyFill="1" applyBorder="1" applyAlignment="1">
      <alignment horizontal="center" vertical="top" wrapText="1"/>
    </xf>
    <xf numFmtId="0" fontId="20" fillId="5" borderId="1" xfId="7" applyFont="1" applyFill="1" applyBorder="1" applyAlignment="1">
      <alignment vertical="top"/>
    </xf>
    <xf numFmtId="0" fontId="20" fillId="5" borderId="1" xfId="7" applyFont="1" applyFill="1" applyBorder="1" applyAlignment="1">
      <alignment horizontal="right"/>
    </xf>
    <xf numFmtId="0" fontId="19" fillId="5" borderId="1" xfId="7" applyFont="1" applyFill="1" applyBorder="1" applyAlignment="1">
      <alignment horizontal="left" vertical="top" wrapText="1"/>
    </xf>
    <xf numFmtId="0" fontId="19" fillId="5" borderId="1" xfId="7" applyFont="1" applyFill="1" applyBorder="1" applyAlignment="1">
      <alignment horizontal="center" vertical="top" wrapText="1"/>
    </xf>
    <xf numFmtId="0" fontId="19" fillId="5" borderId="1" xfId="7" applyFont="1" applyFill="1" applyBorder="1" applyAlignment="1">
      <alignment vertical="top" wrapText="1"/>
    </xf>
    <xf numFmtId="0" fontId="20" fillId="5" borderId="0" xfId="7" applyFont="1" applyFill="1" applyBorder="1" applyAlignment="1">
      <alignment horizontal="right"/>
    </xf>
    <xf numFmtId="0" fontId="19" fillId="5" borderId="0" xfId="7" applyFont="1" applyFill="1" applyBorder="1" applyAlignment="1">
      <alignment horizontal="right" vertical="top"/>
    </xf>
    <xf numFmtId="0" fontId="19" fillId="5" borderId="0" xfId="7" applyFill="1" applyAlignment="1"/>
    <xf numFmtId="0" fontId="20" fillId="5" borderId="0" xfId="7" applyFont="1" applyFill="1" applyBorder="1" applyAlignment="1">
      <alignment vertical="center"/>
    </xf>
    <xf numFmtId="3" fontId="20" fillId="5" borderId="0" xfId="7" applyNumberFormat="1" applyFont="1" applyFill="1" applyBorder="1" applyAlignment="1">
      <alignment horizontal="right" vertical="center"/>
    </xf>
    <xf numFmtId="3" fontId="24" fillId="5" borderId="0" xfId="7" applyNumberFormat="1" applyFont="1" applyFill="1" applyAlignment="1">
      <alignment horizontal="right" vertical="center"/>
    </xf>
    <xf numFmtId="1" fontId="20" fillId="5" borderId="0" xfId="7" applyNumberFormat="1" applyFont="1" applyFill="1" applyBorder="1" applyAlignment="1">
      <alignment horizontal="right" vertical="center"/>
    </xf>
    <xf numFmtId="3" fontId="19" fillId="5" borderId="0" xfId="7" applyNumberFormat="1" applyFont="1" applyFill="1" applyAlignment="1">
      <alignment horizontal="right" vertical="center"/>
    </xf>
    <xf numFmtId="3" fontId="19" fillId="5" borderId="0" xfId="7" applyNumberFormat="1" applyFont="1" applyFill="1" applyBorder="1" applyAlignment="1">
      <alignment horizontal="right" vertical="center"/>
    </xf>
    <xf numFmtId="1" fontId="19" fillId="5" borderId="0" xfId="7" applyNumberFormat="1" applyFont="1" applyFill="1" applyBorder="1" applyAlignment="1">
      <alignment horizontal="right" vertical="center"/>
    </xf>
    <xf numFmtId="0" fontId="19" fillId="5" borderId="0" xfId="7" applyFont="1" applyFill="1" applyBorder="1" applyAlignment="1">
      <alignment vertical="center"/>
    </xf>
    <xf numFmtId="49" fontId="19" fillId="5" borderId="0" xfId="7" quotePrefix="1" applyNumberFormat="1" applyFont="1" applyFill="1" applyBorder="1" applyAlignment="1">
      <alignment horizontal="left" vertical="center"/>
    </xf>
    <xf numFmtId="0" fontId="19" fillId="5" borderId="0" xfId="7" quotePrefix="1" applyFont="1" applyFill="1" applyBorder="1" applyAlignment="1">
      <alignment horizontal="left" vertical="center"/>
    </xf>
    <xf numFmtId="0" fontId="19" fillId="5" borderId="0" xfId="7" applyFont="1" applyFill="1" applyBorder="1" applyAlignment="1">
      <alignment horizontal="left" vertical="center"/>
    </xf>
    <xf numFmtId="49" fontId="19" fillId="5" borderId="0" xfId="7" applyNumberFormat="1" applyFont="1" applyFill="1" applyBorder="1" applyAlignment="1">
      <alignment horizontal="left" vertical="center"/>
    </xf>
    <xf numFmtId="0" fontId="19" fillId="5" borderId="0" xfId="7" applyFont="1" applyFill="1" applyAlignment="1">
      <alignment vertical="center"/>
    </xf>
    <xf numFmtId="0" fontId="19" fillId="5" borderId="0" xfId="7" applyFont="1" applyFill="1" applyAlignment="1">
      <alignment horizontal="left" vertical="center"/>
    </xf>
    <xf numFmtId="0" fontId="20" fillId="5" borderId="0" xfId="7" applyFont="1" applyFill="1" applyAlignment="1">
      <alignment vertical="center"/>
    </xf>
    <xf numFmtId="0" fontId="20" fillId="5" borderId="0" xfId="7" applyFont="1" applyFill="1" applyAlignment="1">
      <alignment horizontal="left" vertical="center"/>
    </xf>
    <xf numFmtId="0" fontId="19" fillId="5" borderId="0" xfId="7" applyFill="1" applyAlignment="1">
      <alignment horizontal="left"/>
    </xf>
    <xf numFmtId="3" fontId="19" fillId="5" borderId="8" xfId="7" applyNumberFormat="1" applyFont="1" applyFill="1" applyBorder="1" applyAlignment="1">
      <alignment horizontal="left"/>
    </xf>
    <xf numFmtId="3" fontId="24" fillId="5" borderId="8" xfId="7" applyNumberFormat="1" applyFont="1" applyFill="1" applyBorder="1" applyAlignment="1">
      <alignment horizontal="right"/>
    </xf>
    <xf numFmtId="0" fontId="24" fillId="5" borderId="8" xfId="7" applyFont="1" applyFill="1" applyBorder="1" applyAlignment="1">
      <alignment horizontal="right"/>
    </xf>
    <xf numFmtId="0" fontId="19" fillId="5" borderId="8" xfId="7" applyFont="1" applyFill="1" applyBorder="1" applyAlignment="1">
      <alignment horizontal="right"/>
    </xf>
    <xf numFmtId="0" fontId="19" fillId="5" borderId="0" xfId="7" applyFont="1" applyFill="1" applyAlignment="1"/>
    <xf numFmtId="0" fontId="19" fillId="5" borderId="0" xfId="7" applyFont="1" applyFill="1" applyAlignment="1">
      <alignment horizontal="right" vertical="top" wrapText="1"/>
    </xf>
    <xf numFmtId="0" fontId="3" fillId="5" borderId="0" xfId="8" applyFill="1"/>
    <xf numFmtId="0" fontId="3" fillId="5" borderId="0" xfId="8" applyFill="1" applyBorder="1"/>
    <xf numFmtId="0" fontId="3" fillId="5" borderId="1" xfId="8" applyFill="1" applyBorder="1"/>
    <xf numFmtId="0" fontId="20" fillId="5" borderId="0" xfId="8" applyFont="1" applyFill="1" applyBorder="1" applyAlignment="1">
      <alignment horizontal="left" vertical="top" wrapText="1"/>
    </xf>
    <xf numFmtId="0" fontId="19" fillId="5" borderId="0" xfId="8" applyFont="1" applyFill="1" applyBorder="1" applyAlignment="1">
      <alignment horizontal="right" vertical="top" wrapText="1"/>
    </xf>
    <xf numFmtId="0" fontId="19" fillId="5" borderId="1" xfId="8" applyFont="1" applyFill="1" applyBorder="1" applyAlignment="1">
      <alignment horizontal="left" vertical="top" wrapText="1"/>
    </xf>
    <xf numFmtId="0" fontId="19" fillId="5" borderId="1" xfId="8" applyFont="1" applyFill="1" applyBorder="1" applyAlignment="1">
      <alignment horizontal="right" vertical="top" wrapText="1"/>
    </xf>
    <xf numFmtId="0" fontId="19" fillId="5" borderId="1" xfId="8" applyFont="1" applyFill="1" applyBorder="1" applyAlignment="1">
      <alignment horizontal="center" vertical="top" wrapText="1"/>
    </xf>
    <xf numFmtId="0" fontId="19" fillId="5" borderId="0" xfId="8" applyFont="1" applyFill="1" applyBorder="1" applyAlignment="1">
      <alignment horizontal="left" vertical="top" wrapText="1"/>
    </xf>
    <xf numFmtId="3" fontId="20" fillId="5" borderId="0" xfId="8" applyNumberFormat="1" applyFont="1" applyFill="1" applyBorder="1" applyAlignment="1">
      <alignment horizontal="right" wrapText="1"/>
    </xf>
    <xf numFmtId="0" fontId="24" fillId="5" borderId="0" xfId="8" applyFont="1" applyFill="1" applyAlignment="1">
      <alignment horizontal="right" wrapText="1"/>
    </xf>
    <xf numFmtId="0" fontId="24" fillId="5" borderId="0" xfId="8" applyFont="1" applyFill="1" applyBorder="1" applyAlignment="1">
      <alignment horizontal="right" wrapText="1"/>
    </xf>
    <xf numFmtId="165" fontId="19" fillId="5" borderId="0" xfId="8" applyNumberFormat="1" applyFont="1" applyFill="1" applyBorder="1" applyAlignment="1">
      <alignment horizontal="left" vertical="top" wrapText="1"/>
    </xf>
    <xf numFmtId="3" fontId="19" fillId="5" borderId="0" xfId="8" applyNumberFormat="1" applyFont="1" applyFill="1" applyAlignment="1">
      <alignment horizontal="right" wrapText="1"/>
    </xf>
    <xf numFmtId="165" fontId="19" fillId="5" borderId="0" xfId="8" applyNumberFormat="1" applyFont="1" applyFill="1" applyBorder="1" applyAlignment="1">
      <alignment horizontal="right" vertical="top" wrapText="1"/>
    </xf>
    <xf numFmtId="3" fontId="19" fillId="5" borderId="0" xfId="8" applyNumberFormat="1" applyFont="1" applyFill="1" applyBorder="1" applyAlignment="1">
      <alignment horizontal="right" vertical="top" wrapText="1"/>
    </xf>
    <xf numFmtId="0" fontId="19" fillId="5" borderId="0" xfId="8" applyFont="1" applyFill="1" applyAlignment="1">
      <alignment horizontal="left" vertical="top" wrapText="1"/>
    </xf>
    <xf numFmtId="0" fontId="28" fillId="5" borderId="0" xfId="8" applyFont="1" applyFill="1" applyAlignment="1">
      <alignment horizontal="left" vertical="top" wrapText="1"/>
    </xf>
    <xf numFmtId="3" fontId="19" fillId="5" borderId="0" xfId="8" applyNumberFormat="1" applyFont="1" applyFill="1" applyBorder="1" applyAlignment="1">
      <alignment horizontal="right" wrapText="1"/>
    </xf>
    <xf numFmtId="3" fontId="19" fillId="5" borderId="1" xfId="8" applyNumberFormat="1" applyFont="1" applyFill="1" applyBorder="1" applyAlignment="1">
      <alignment horizontal="right" wrapText="1"/>
    </xf>
    <xf numFmtId="0" fontId="24" fillId="5" borderId="1" xfId="8" applyFont="1" applyFill="1" applyBorder="1" applyAlignment="1">
      <alignment horizontal="right" wrapText="1"/>
    </xf>
    <xf numFmtId="0" fontId="21" fillId="5" borderId="0" xfId="6" applyFont="1" applyFill="1"/>
    <xf numFmtId="0" fontId="21" fillId="5" borderId="0" xfId="6" applyFont="1" applyFill="1" applyBorder="1"/>
    <xf numFmtId="0" fontId="21" fillId="5" borderId="12" xfId="6" applyFont="1" applyFill="1" applyBorder="1"/>
    <xf numFmtId="0" fontId="20" fillId="5" borderId="17" xfId="6" applyFont="1" applyFill="1" applyBorder="1"/>
    <xf numFmtId="0" fontId="20" fillId="5" borderId="0" xfId="6" applyFont="1" applyFill="1" applyBorder="1"/>
    <xf numFmtId="0" fontId="20" fillId="5" borderId="17" xfId="6" applyFont="1" applyFill="1" applyBorder="1" applyAlignment="1">
      <alignment wrapText="1"/>
    </xf>
    <xf numFmtId="0" fontId="20" fillId="5" borderId="23" xfId="6" applyFont="1" applyFill="1" applyBorder="1" applyAlignment="1">
      <alignment wrapText="1"/>
    </xf>
    <xf numFmtId="0" fontId="20" fillId="5" borderId="0" xfId="6" applyFont="1" applyFill="1" applyBorder="1" applyAlignment="1">
      <alignment wrapText="1"/>
    </xf>
    <xf numFmtId="0" fontId="19" fillId="5" borderId="0" xfId="6" applyFont="1" applyFill="1" applyAlignment="1">
      <alignment wrapText="1"/>
    </xf>
    <xf numFmtId="0" fontId="20" fillId="5" borderId="23" xfId="9" applyFont="1" applyFill="1" applyBorder="1" applyAlignment="1">
      <alignment wrapText="1"/>
    </xf>
    <xf numFmtId="0" fontId="21" fillId="5" borderId="0" xfId="6" applyFont="1" applyFill="1" applyAlignment="1">
      <alignment wrapText="1"/>
    </xf>
    <xf numFmtId="0" fontId="19" fillId="5" borderId="17" xfId="6" applyFont="1" applyFill="1" applyBorder="1"/>
    <xf numFmtId="1" fontId="19" fillId="5" borderId="0" xfId="6" applyNumberFormat="1" applyFont="1" applyFill="1" applyBorder="1"/>
    <xf numFmtId="0" fontId="8" fillId="4" borderId="0" xfId="1" applyFill="1" applyAlignment="1" applyProtection="1"/>
    <xf numFmtId="0" fontId="4" fillId="3" borderId="0" xfId="0" applyFont="1" applyFill="1" applyAlignment="1">
      <alignment vertical="center"/>
    </xf>
    <xf numFmtId="0" fontId="0" fillId="0" borderId="0" xfId="0" applyFont="1"/>
    <xf numFmtId="0" fontId="8" fillId="4" borderId="0" xfId="1" applyFill="1" applyAlignment="1" applyProtection="1">
      <alignment vertical="top" wrapText="1"/>
    </xf>
    <xf numFmtId="0" fontId="0" fillId="4" borderId="0" xfId="0" applyFill="1" applyAlignment="1"/>
    <xf numFmtId="0" fontId="22" fillId="5" borderId="0" xfId="12" applyFont="1" applyFill="1"/>
    <xf numFmtId="0" fontId="21" fillId="5" borderId="0" xfId="12" applyFont="1" applyFill="1"/>
    <xf numFmtId="0" fontId="29" fillId="5" borderId="0" xfId="12" applyFont="1" applyFill="1" applyAlignment="1">
      <alignment horizontal="left"/>
    </xf>
    <xf numFmtId="0" fontId="30" fillId="5" borderId="0" xfId="12" applyFont="1" applyFill="1" applyBorder="1" applyAlignment="1">
      <alignment horizontal="center" vertical="center"/>
    </xf>
    <xf numFmtId="0" fontId="31" fillId="5" borderId="0" xfId="12" applyFont="1" applyFill="1" applyBorder="1" applyAlignment="1">
      <alignment horizontal="center" vertical="center"/>
    </xf>
    <xf numFmtId="0" fontId="33" fillId="5" borderId="0" xfId="12" applyFont="1" applyFill="1"/>
    <xf numFmtId="0" fontId="19" fillId="5" borderId="0" xfId="12" applyFont="1" applyFill="1"/>
    <xf numFmtId="0" fontId="21" fillId="5" borderId="0" xfId="12" applyFont="1" applyFill="1" applyBorder="1"/>
    <xf numFmtId="0" fontId="32" fillId="5" borderId="14" xfId="12" applyFont="1" applyFill="1" applyBorder="1" applyAlignment="1">
      <alignment vertical="center"/>
    </xf>
    <xf numFmtId="0" fontId="34" fillId="5" borderId="11" xfId="12" applyFont="1" applyFill="1" applyBorder="1" applyAlignment="1">
      <alignment vertical="center"/>
    </xf>
    <xf numFmtId="0" fontId="32" fillId="5" borderId="11" xfId="12" applyFont="1" applyFill="1" applyBorder="1" applyAlignment="1">
      <alignment vertical="center"/>
    </xf>
    <xf numFmtId="0" fontId="32" fillId="5" borderId="15" xfId="12" applyFont="1" applyFill="1" applyBorder="1" applyAlignment="1">
      <alignment vertical="center"/>
    </xf>
    <xf numFmtId="0" fontId="20" fillId="5" borderId="16" xfId="12" applyFont="1" applyFill="1" applyBorder="1" applyAlignment="1">
      <alignment vertical="center"/>
    </xf>
    <xf numFmtId="0" fontId="19" fillId="5" borderId="0" xfId="12" applyFont="1" applyFill="1" applyAlignment="1">
      <alignment vertical="center"/>
    </xf>
    <xf numFmtId="0" fontId="21" fillId="5" borderId="0" xfId="12" applyFont="1" applyFill="1" applyBorder="1" applyAlignment="1">
      <alignment vertical="center"/>
    </xf>
    <xf numFmtId="0" fontId="21" fillId="5" borderId="0" xfId="12" applyFont="1" applyFill="1" applyAlignment="1">
      <alignment vertical="center"/>
    </xf>
    <xf numFmtId="0" fontId="20" fillId="0" borderId="17" xfId="12" applyFont="1" applyFill="1" applyBorder="1" applyAlignment="1">
      <alignment horizontal="center" vertical="center"/>
    </xf>
    <xf numFmtId="0" fontId="20" fillId="5" borderId="17" xfId="12" applyFont="1" applyFill="1" applyBorder="1" applyAlignment="1">
      <alignment horizontal="center" vertical="center"/>
    </xf>
    <xf numFmtId="0" fontId="20" fillId="5" borderId="16" xfId="12" applyFont="1" applyFill="1" applyBorder="1" applyProtection="1">
      <protection locked="0"/>
    </xf>
    <xf numFmtId="3" fontId="19" fillId="0" borderId="17" xfId="12" applyNumberFormat="1" applyFont="1" applyFill="1" applyBorder="1"/>
    <xf numFmtId="3" fontId="19" fillId="5" borderId="17" xfId="12" applyNumberFormat="1" applyFont="1" applyFill="1" applyBorder="1"/>
    <xf numFmtId="3" fontId="19" fillId="5" borderId="22" xfId="12" applyNumberFormat="1" applyFont="1" applyFill="1" applyBorder="1"/>
    <xf numFmtId="3" fontId="21" fillId="5" borderId="0" xfId="12" applyNumberFormat="1" applyFont="1" applyFill="1" applyBorder="1"/>
    <xf numFmtId="0" fontId="20" fillId="5" borderId="16" xfId="12" applyFont="1" applyFill="1" applyBorder="1"/>
    <xf numFmtId="1" fontId="20" fillId="5" borderId="19" xfId="12" applyNumberFormat="1" applyFont="1" applyFill="1" applyBorder="1"/>
    <xf numFmtId="3" fontId="19" fillId="5" borderId="20" xfId="12" applyNumberFormat="1" applyFont="1" applyFill="1" applyBorder="1"/>
    <xf numFmtId="3" fontId="19" fillId="5" borderId="26" xfId="12" applyNumberFormat="1" applyFont="1" applyFill="1" applyBorder="1"/>
    <xf numFmtId="0" fontId="19" fillId="5" borderId="0" xfId="12" applyFill="1"/>
    <xf numFmtId="3" fontId="19" fillId="5" borderId="0" xfId="12" applyNumberFormat="1" applyFont="1" applyFill="1"/>
    <xf numFmtId="0" fontId="20" fillId="6" borderId="17" xfId="12" applyFont="1" applyFill="1" applyBorder="1" applyAlignment="1">
      <alignment horizontal="center" vertical="center"/>
    </xf>
    <xf numFmtId="3" fontId="19" fillId="7" borderId="17" xfId="12" applyNumberFormat="1" applyFont="1" applyFill="1" applyBorder="1"/>
    <xf numFmtId="3" fontId="19" fillId="6" borderId="17" xfId="12" applyNumberFormat="1" applyFont="1" applyFill="1" applyBorder="1"/>
    <xf numFmtId="3" fontId="19" fillId="8" borderId="17" xfId="12" applyNumberFormat="1" applyFont="1" applyFill="1" applyBorder="1"/>
    <xf numFmtId="0" fontId="20" fillId="9" borderId="17" xfId="12" applyFont="1" applyFill="1" applyBorder="1" applyAlignment="1">
      <alignment horizontal="center" vertical="center"/>
    </xf>
    <xf numFmtId="3" fontId="19" fillId="9" borderId="17" xfId="12" applyNumberFormat="1" applyFont="1" applyFill="1" applyBorder="1"/>
    <xf numFmtId="0" fontId="20" fillId="9" borderId="18" xfId="12" applyFont="1" applyFill="1" applyBorder="1" applyAlignment="1">
      <alignment horizontal="center" vertical="center"/>
    </xf>
    <xf numFmtId="3" fontId="19" fillId="9" borderId="18" xfId="12" applyNumberFormat="1" applyFont="1" applyFill="1" applyBorder="1"/>
    <xf numFmtId="3" fontId="19" fillId="0" borderId="20" xfId="12" applyNumberFormat="1" applyFont="1" applyFill="1" applyBorder="1"/>
    <xf numFmtId="3" fontId="19" fillId="9" borderId="20" xfId="12" applyNumberFormat="1" applyFont="1" applyFill="1" applyBorder="1"/>
    <xf numFmtId="3" fontId="19" fillId="9" borderId="21" xfId="12" applyNumberFormat="1" applyFont="1" applyFill="1" applyBorder="1"/>
    <xf numFmtId="3" fontId="19" fillId="0" borderId="17" xfId="0" applyNumberFormat="1" applyFont="1" applyFill="1" applyBorder="1"/>
    <xf numFmtId="3" fontId="19" fillId="5" borderId="17" xfId="0" applyNumberFormat="1" applyFont="1" applyFill="1" applyBorder="1"/>
    <xf numFmtId="3" fontId="28" fillId="9" borderId="17" xfId="12" applyNumberFormat="1" applyFont="1" applyFill="1" applyBorder="1"/>
    <xf numFmtId="3" fontId="28" fillId="9" borderId="18" xfId="12" applyNumberFormat="1" applyFont="1" applyFill="1" applyBorder="1"/>
    <xf numFmtId="0" fontId="19" fillId="4" borderId="0" xfId="12" applyFont="1" applyFill="1"/>
    <xf numFmtId="0" fontId="30" fillId="4" borderId="0" xfId="12" applyFont="1" applyFill="1" applyBorder="1" applyAlignment="1">
      <alignment horizontal="center" vertical="center"/>
    </xf>
    <xf numFmtId="0" fontId="15" fillId="4" borderId="0" xfId="0" applyFont="1" applyFill="1" applyBorder="1" applyAlignment="1">
      <alignment vertical="top" wrapText="1"/>
    </xf>
    <xf numFmtId="0" fontId="0" fillId="4" borderId="0" xfId="0" applyFill="1" applyBorder="1"/>
    <xf numFmtId="0" fontId="16" fillId="4" borderId="0" xfId="0" applyFont="1" applyFill="1" applyBorder="1" applyAlignment="1">
      <alignment horizontal="left" wrapText="1"/>
    </xf>
    <xf numFmtId="0" fontId="19" fillId="4" borderId="0" xfId="0" applyFont="1" applyFill="1" applyBorder="1" applyAlignment="1">
      <alignment horizontal="left" wrapText="1"/>
    </xf>
    <xf numFmtId="0" fontId="0" fillId="4" borderId="0" xfId="0" applyFill="1" applyAlignment="1">
      <alignment horizontal="left" wrapText="1"/>
    </xf>
    <xf numFmtId="0" fontId="38" fillId="4" borderId="0" xfId="0" applyFont="1" applyFill="1" applyAlignment="1">
      <alignment vertical="center"/>
    </xf>
    <xf numFmtId="0" fontId="36" fillId="4" borderId="0" xfId="0" applyFont="1" applyFill="1" applyAlignment="1">
      <alignment vertical="center"/>
    </xf>
    <xf numFmtId="0" fontId="35" fillId="4" borderId="0" xfId="0" applyFont="1" applyFill="1" applyAlignment="1">
      <alignment vertical="center"/>
    </xf>
    <xf numFmtId="0" fontId="6" fillId="4" borderId="0" xfId="0" applyFont="1" applyFill="1" applyAlignment="1">
      <alignment vertical="center"/>
    </xf>
    <xf numFmtId="0" fontId="35" fillId="4" borderId="0" xfId="0" applyFont="1" applyFill="1" applyAlignment="1">
      <alignment horizontal="right" vertical="center" wrapText="1"/>
    </xf>
    <xf numFmtId="0" fontId="17" fillId="10" borderId="28" xfId="0" applyFont="1" applyFill="1" applyBorder="1" applyAlignment="1">
      <alignment vertical="center"/>
    </xf>
    <xf numFmtId="0" fontId="35" fillId="10" borderId="0" xfId="0" applyFont="1" applyFill="1" applyBorder="1" applyAlignment="1">
      <alignment vertical="center" wrapText="1"/>
    </xf>
    <xf numFmtId="0" fontId="35" fillId="10" borderId="28" xfId="0" applyFont="1" applyFill="1" applyBorder="1" applyAlignment="1">
      <alignment vertical="center" wrapText="1"/>
    </xf>
    <xf numFmtId="0" fontId="35" fillId="10" borderId="0" xfId="0" applyFont="1" applyFill="1" applyAlignment="1">
      <alignment horizontal="center" vertical="center" wrapText="1"/>
    </xf>
    <xf numFmtId="0" fontId="35" fillId="10" borderId="0" xfId="0" applyFont="1" applyFill="1" applyAlignment="1">
      <alignment horizontal="right" vertical="center" wrapText="1"/>
    </xf>
    <xf numFmtId="0" fontId="35" fillId="4" borderId="0" xfId="0" applyFont="1" applyFill="1" applyAlignment="1">
      <alignment horizontal="center" vertical="center" wrapText="1"/>
    </xf>
    <xf numFmtId="0" fontId="6" fillId="4" borderId="0" xfId="0" applyFont="1" applyFill="1" applyBorder="1"/>
    <xf numFmtId="0" fontId="8" fillId="4" borderId="0" xfId="1" applyFill="1" applyBorder="1" applyAlignment="1" applyProtection="1"/>
    <xf numFmtId="0" fontId="3" fillId="4" borderId="0" xfId="8" applyFill="1"/>
    <xf numFmtId="0" fontId="3" fillId="4" borderId="0" xfId="8" applyFill="1" applyBorder="1"/>
    <xf numFmtId="0" fontId="19" fillId="4" borderId="0" xfId="7" applyFill="1"/>
    <xf numFmtId="0" fontId="14" fillId="4" borderId="0" xfId="7" applyFont="1" applyFill="1"/>
    <xf numFmtId="0" fontId="19" fillId="4" borderId="0" xfId="6" applyFont="1" applyFill="1" applyAlignment="1">
      <alignment horizontal="left"/>
    </xf>
    <xf numFmtId="0" fontId="3" fillId="4" borderId="0" xfId="6" applyFont="1" applyFill="1"/>
    <xf numFmtId="0" fontId="23" fillId="4" borderId="0" xfId="6" applyFont="1" applyFill="1" applyBorder="1"/>
    <xf numFmtId="0" fontId="23" fillId="4" borderId="0" xfId="6" applyFont="1" applyFill="1"/>
    <xf numFmtId="0" fontId="23" fillId="4" borderId="0" xfId="6" applyFill="1"/>
    <xf numFmtId="0" fontId="18" fillId="4" borderId="1" xfId="0" applyFont="1" applyFill="1" applyBorder="1" applyAlignment="1"/>
    <xf numFmtId="0" fontId="14" fillId="4" borderId="8" xfId="6" applyFont="1" applyFill="1" applyBorder="1" applyAlignment="1"/>
    <xf numFmtId="0" fontId="15" fillId="4" borderId="0" xfId="0" applyFont="1" applyFill="1" applyAlignment="1">
      <alignment horizontal="left" vertical="top" wrapText="1"/>
    </xf>
    <xf numFmtId="0" fontId="20" fillId="5" borderId="0" xfId="9" applyFont="1" applyFill="1" applyBorder="1" applyAlignment="1">
      <alignment wrapText="1"/>
    </xf>
    <xf numFmtId="0" fontId="18" fillId="4" borderId="0" xfId="12" applyFont="1" applyFill="1" applyBorder="1" applyAlignment="1">
      <alignment wrapText="1"/>
    </xf>
    <xf numFmtId="0" fontId="18" fillId="5" borderId="0" xfId="12" applyFont="1" applyFill="1" applyBorder="1"/>
    <xf numFmtId="0" fontId="18" fillId="5" borderId="0" xfId="8" applyFont="1" applyFill="1" applyBorder="1"/>
    <xf numFmtId="0" fontId="18" fillId="5" borderId="0" xfId="12" applyFont="1" applyFill="1" applyBorder="1" applyAlignment="1">
      <alignment vertical="top"/>
    </xf>
    <xf numFmtId="0" fontId="18" fillId="5" borderId="1" xfId="8" applyFont="1" applyFill="1" applyBorder="1" applyAlignment="1">
      <alignment vertical="top"/>
    </xf>
    <xf numFmtId="0" fontId="15" fillId="4" borderId="0" xfId="12" applyFont="1" applyFill="1" applyAlignment="1"/>
    <xf numFmtId="0" fontId="15" fillId="4" borderId="0" xfId="8" applyFont="1" applyFill="1" applyBorder="1" applyAlignment="1"/>
    <xf numFmtId="3" fontId="19" fillId="0" borderId="17" xfId="6" applyNumberFormat="1" applyFont="1" applyFill="1" applyBorder="1"/>
    <xf numFmtId="0" fontId="19" fillId="4" borderId="0" xfId="6" applyFont="1" applyFill="1"/>
    <xf numFmtId="0" fontId="20" fillId="4" borderId="0" xfId="6" applyFont="1" applyFill="1" applyAlignment="1">
      <alignment horizontal="right" vertical="top" wrapText="1"/>
    </xf>
    <xf numFmtId="3" fontId="20" fillId="4" borderId="0" xfId="6" applyNumberFormat="1" applyFont="1" applyFill="1" applyBorder="1" applyAlignment="1">
      <alignment vertical="top" wrapText="1"/>
    </xf>
    <xf numFmtId="0" fontId="19" fillId="4" borderId="0" xfId="6" applyFont="1" applyFill="1" applyAlignment="1">
      <alignment horizontal="right" vertical="center" wrapText="1"/>
    </xf>
    <xf numFmtId="3" fontId="20" fillId="4" borderId="0" xfId="6" applyNumberFormat="1" applyFont="1" applyFill="1" applyAlignment="1">
      <alignment horizontal="right" vertical="center"/>
    </xf>
    <xf numFmtId="3" fontId="19" fillId="4" borderId="0" xfId="6" applyNumberFormat="1" applyFont="1" applyFill="1" applyAlignment="1">
      <alignment horizontal="right" vertical="center"/>
    </xf>
    <xf numFmtId="3" fontId="19" fillId="4" borderId="0" xfId="6" applyNumberFormat="1" applyFont="1" applyFill="1" applyBorder="1" applyAlignment="1">
      <alignment vertical="top" wrapText="1"/>
    </xf>
    <xf numFmtId="0" fontId="19" fillId="4" borderId="0" xfId="6" applyFont="1" applyFill="1" applyBorder="1" applyAlignment="1">
      <alignment horizontal="right" vertical="center" wrapText="1"/>
    </xf>
    <xf numFmtId="3" fontId="19" fillId="4" borderId="0" xfId="6" applyNumberFormat="1" applyFont="1" applyFill="1" applyBorder="1" applyAlignment="1">
      <alignment horizontal="right" vertical="center"/>
    </xf>
    <xf numFmtId="3" fontId="19" fillId="4" borderId="5" xfId="6" applyNumberFormat="1" applyFont="1" applyFill="1" applyBorder="1" applyAlignment="1">
      <alignment horizontal="right" vertical="center"/>
    </xf>
    <xf numFmtId="0" fontId="19" fillId="4" borderId="5" xfId="6" applyFont="1" applyFill="1" applyBorder="1" applyAlignment="1">
      <alignment horizontal="right" vertical="center" wrapText="1"/>
    </xf>
    <xf numFmtId="0" fontId="24" fillId="4" borderId="0" xfId="6" applyFont="1" applyFill="1" applyAlignment="1">
      <alignment horizontal="right" vertical="center" wrapText="1"/>
    </xf>
    <xf numFmtId="0" fontId="24" fillId="4" borderId="0" xfId="6" applyFont="1" applyFill="1" applyBorder="1" applyAlignment="1">
      <alignment horizontal="right" vertical="center" wrapText="1"/>
    </xf>
    <xf numFmtId="0" fontId="24" fillId="4" borderId="5" xfId="6" applyFont="1" applyFill="1" applyBorder="1" applyAlignment="1">
      <alignment horizontal="right" vertical="center" wrapText="1"/>
    </xf>
    <xf numFmtId="3" fontId="39" fillId="4" borderId="0" xfId="6" applyNumberFormat="1" applyFont="1" applyFill="1" applyBorder="1" applyAlignment="1">
      <alignment vertical="top" wrapText="1"/>
    </xf>
    <xf numFmtId="0" fontId="19" fillId="4" borderId="8" xfId="6" applyFont="1" applyFill="1" applyBorder="1" applyAlignment="1">
      <alignment horizontal="right"/>
    </xf>
    <xf numFmtId="0" fontId="24" fillId="4" borderId="8" xfId="6" applyFont="1" applyFill="1" applyBorder="1" applyAlignment="1">
      <alignment horizontal="right" wrapText="1"/>
    </xf>
    <xf numFmtId="0" fontId="20" fillId="5" borderId="0" xfId="0" applyFont="1" applyFill="1" applyAlignment="1">
      <alignment horizontal="left" vertical="center"/>
    </xf>
    <xf numFmtId="0" fontId="8" fillId="4" borderId="0" xfId="1" applyFill="1" applyAlignment="1" applyProtection="1">
      <alignment horizontal="left" vertical="top" wrapText="1"/>
    </xf>
    <xf numFmtId="0" fontId="15" fillId="4" borderId="0" xfId="0" applyFont="1" applyFill="1" applyBorder="1" applyAlignment="1">
      <alignment horizontal="left" vertical="top" wrapText="1"/>
    </xf>
    <xf numFmtId="0" fontId="17" fillId="4" borderId="28" xfId="0" applyFont="1" applyFill="1" applyBorder="1" applyAlignment="1">
      <alignment vertical="center" wrapText="1"/>
    </xf>
    <xf numFmtId="0" fontId="35" fillId="10" borderId="0" xfId="0" applyFont="1" applyFill="1" applyAlignment="1">
      <alignment vertical="center" wrapText="1"/>
    </xf>
    <xf numFmtId="0" fontId="35" fillId="4" borderId="28" xfId="0" applyFont="1" applyFill="1" applyBorder="1" applyAlignment="1">
      <alignment vertical="center" wrapText="1"/>
    </xf>
    <xf numFmtId="0" fontId="35" fillId="4" borderId="0" xfId="0" applyFont="1" applyFill="1" applyAlignment="1">
      <alignment vertical="center" wrapText="1"/>
    </xf>
    <xf numFmtId="0" fontId="2" fillId="0" borderId="0" xfId="0" applyFont="1"/>
    <xf numFmtId="0" fontId="2" fillId="5" borderId="0" xfId="0" applyFont="1" applyFill="1"/>
    <xf numFmtId="0" fontId="6" fillId="4" borderId="0" xfId="12" applyFont="1" applyFill="1" applyAlignment="1">
      <alignment horizontal="left"/>
    </xf>
    <xf numFmtId="0" fontId="35" fillId="10" borderId="0" xfId="0" quotePrefix="1" applyFont="1" applyFill="1" applyAlignment="1">
      <alignment horizontal="right" vertical="center" wrapText="1"/>
    </xf>
    <xf numFmtId="0" fontId="15" fillId="4" borderId="0" xfId="0" applyFont="1" applyFill="1" applyAlignment="1">
      <alignment vertical="top" wrapText="1"/>
    </xf>
    <xf numFmtId="0" fontId="0" fillId="4" borderId="0" xfId="0" applyFill="1" applyAlignment="1">
      <alignment horizontal="center"/>
    </xf>
    <xf numFmtId="0" fontId="40" fillId="5" borderId="0" xfId="7" applyFont="1" applyFill="1" applyAlignment="1"/>
    <xf numFmtId="0" fontId="40" fillId="5" borderId="0" xfId="6" applyFont="1" applyFill="1" applyAlignment="1">
      <alignment horizontal="left"/>
    </xf>
    <xf numFmtId="0" fontId="40" fillId="5" borderId="0" xfId="6" applyFont="1" applyFill="1"/>
    <xf numFmtId="0" fontId="19" fillId="5" borderId="0" xfId="6" applyFont="1" applyFill="1" applyAlignment="1">
      <alignment horizontal="left"/>
    </xf>
    <xf numFmtId="3" fontId="20" fillId="5" borderId="0" xfId="7" applyNumberFormat="1" applyFont="1" applyFill="1" applyAlignment="1">
      <alignment horizontal="right" vertical="center"/>
    </xf>
    <xf numFmtId="3" fontId="41" fillId="5" borderId="0" xfId="7" applyNumberFormat="1" applyFont="1" applyFill="1" applyAlignment="1">
      <alignment horizontal="right" vertical="center"/>
    </xf>
    <xf numFmtId="1" fontId="20" fillId="5" borderId="0" xfId="7" applyNumberFormat="1" applyFont="1" applyFill="1" applyAlignment="1">
      <alignment horizontal="right" vertical="center"/>
    </xf>
    <xf numFmtId="0" fontId="28" fillId="5" borderId="0" xfId="6" applyFont="1" applyFill="1" applyAlignment="1">
      <alignment horizontal="left" vertical="center"/>
    </xf>
    <xf numFmtId="0" fontId="0" fillId="0" borderId="0" xfId="0"/>
    <xf numFmtId="0" fontId="28" fillId="4" borderId="0" xfId="6" applyFont="1" applyFill="1" applyAlignment="1">
      <alignment horizontal="left" vertical="center"/>
    </xf>
    <xf numFmtId="0" fontId="19" fillId="4" borderId="0" xfId="6" applyFont="1" applyFill="1" applyBorder="1" applyAlignment="1">
      <alignment horizontal="left" vertical="center"/>
    </xf>
    <xf numFmtId="0" fontId="23" fillId="4" borderId="0" xfId="6" applyFill="1" applyBorder="1"/>
    <xf numFmtId="0" fontId="19" fillId="4" borderId="0" xfId="6" applyFont="1" applyFill="1" applyBorder="1"/>
    <xf numFmtId="0" fontId="0" fillId="5" borderId="0" xfId="0" applyFont="1" applyFill="1"/>
    <xf numFmtId="0" fontId="0" fillId="0" borderId="0" xfId="0" applyFont="1" applyFill="1"/>
    <xf numFmtId="0" fontId="19" fillId="5" borderId="0" xfId="8" applyFont="1" applyFill="1" applyAlignment="1"/>
    <xf numFmtId="0" fontId="4" fillId="2" borderId="0" xfId="0" applyFont="1" applyFill="1" applyAlignment="1">
      <alignment vertical="center"/>
    </xf>
    <xf numFmtId="0" fontId="0" fillId="0" borderId="0" xfId="0" applyAlignment="1">
      <alignment vertical="center"/>
    </xf>
    <xf numFmtId="0" fontId="0" fillId="0" borderId="0" xfId="0" applyAlignment="1"/>
    <xf numFmtId="0" fontId="0" fillId="0" borderId="0" xfId="0" applyFont="1" applyAlignment="1">
      <alignment horizontal="left"/>
    </xf>
    <xf numFmtId="0" fontId="8" fillId="4" borderId="0" xfId="1" applyFill="1" applyAlignment="1" applyProtection="1">
      <alignment horizontal="left" vertical="top" wrapText="1"/>
    </xf>
    <xf numFmtId="0" fontId="8" fillId="4" borderId="0" xfId="1" applyFill="1" applyAlignment="1" applyProtection="1">
      <alignment horizontal="left" wrapText="1"/>
    </xf>
    <xf numFmtId="0" fontId="0" fillId="0" borderId="0" xfId="0" applyAlignment="1">
      <alignment horizontal="left" vertical="top" wrapText="1"/>
    </xf>
    <xf numFmtId="0" fontId="0" fillId="0" borderId="12" xfId="0" applyBorder="1" applyAlignment="1">
      <alignment horizontal="left" vertical="top" wrapText="1"/>
    </xf>
    <xf numFmtId="0" fontId="0" fillId="4" borderId="0" xfId="0" applyFill="1" applyAlignment="1">
      <alignment horizontal="left" vertical="top" wrapText="1"/>
    </xf>
    <xf numFmtId="0" fontId="0" fillId="4" borderId="0" xfId="0" applyFill="1" applyAlignment="1">
      <alignment horizontal="left" vertical="top"/>
    </xf>
    <xf numFmtId="0" fontId="0" fillId="4" borderId="12" xfId="0" applyFill="1" applyBorder="1" applyAlignment="1">
      <alignment horizontal="left" vertical="top"/>
    </xf>
    <xf numFmtId="0" fontId="4" fillId="3" borderId="0" xfId="0" applyFont="1" applyFill="1" applyAlignment="1">
      <alignment horizontal="center" vertical="center"/>
    </xf>
    <xf numFmtId="0" fontId="15" fillId="4" borderId="0" xfId="0" applyFont="1" applyFill="1" applyBorder="1" applyAlignment="1">
      <alignment horizontal="left" vertical="top" wrapText="1"/>
    </xf>
    <xf numFmtId="0" fontId="15" fillId="4" borderId="12" xfId="0" applyFont="1" applyFill="1" applyBorder="1" applyAlignment="1">
      <alignment horizontal="left" vertical="top" wrapText="1"/>
    </xf>
    <xf numFmtId="0" fontId="14" fillId="4" borderId="0" xfId="0" applyFont="1" applyFill="1" applyBorder="1" applyAlignment="1">
      <alignment horizontal="left" vertical="top" wrapText="1"/>
    </xf>
    <xf numFmtId="0" fontId="14" fillId="4" borderId="12" xfId="0" applyFont="1" applyFill="1" applyBorder="1" applyAlignment="1">
      <alignment horizontal="left" vertical="top" wrapText="1"/>
    </xf>
    <xf numFmtId="0" fontId="35" fillId="4" borderId="0" xfId="0" applyFont="1" applyFill="1" applyAlignment="1">
      <alignment vertical="center" wrapText="1"/>
    </xf>
    <xf numFmtId="0" fontId="35" fillId="10" borderId="29" xfId="0" applyFont="1" applyFill="1" applyBorder="1" applyAlignment="1">
      <alignment horizontal="left" vertical="center" wrapText="1"/>
    </xf>
    <xf numFmtId="0" fontId="35" fillId="4" borderId="28" xfId="0" applyFont="1" applyFill="1" applyBorder="1" applyAlignment="1">
      <alignment vertical="center" wrapText="1"/>
    </xf>
    <xf numFmtId="0" fontId="35" fillId="4" borderId="29" xfId="0" applyFont="1" applyFill="1" applyBorder="1" applyAlignment="1">
      <alignment horizontal="left" vertical="center" wrapText="1"/>
    </xf>
    <xf numFmtId="0" fontId="35" fillId="4" borderId="30" xfId="0" applyFont="1" applyFill="1" applyBorder="1" applyAlignment="1">
      <alignment vertical="center" wrapText="1"/>
    </xf>
    <xf numFmtId="0" fontId="35" fillId="10" borderId="0" xfId="0" applyFont="1" applyFill="1" applyAlignment="1">
      <alignment vertical="center" wrapText="1"/>
    </xf>
    <xf numFmtId="0" fontId="17" fillId="4" borderId="28" xfId="0" applyFont="1" applyFill="1" applyBorder="1" applyAlignment="1">
      <alignment vertical="center" wrapText="1"/>
    </xf>
    <xf numFmtId="0" fontId="35" fillId="4" borderId="29" xfId="0" applyFont="1" applyFill="1" applyBorder="1" applyAlignment="1">
      <alignment vertical="center" wrapText="1"/>
    </xf>
    <xf numFmtId="0" fontId="35" fillId="10" borderId="29" xfId="0" applyFont="1" applyFill="1" applyBorder="1" applyAlignment="1">
      <alignment vertical="center" wrapText="1"/>
    </xf>
    <xf numFmtId="0" fontId="35" fillId="10" borderId="30" xfId="0" applyFont="1" applyFill="1" applyBorder="1" applyAlignment="1">
      <alignment vertical="center" wrapText="1"/>
    </xf>
    <xf numFmtId="0" fontId="38" fillId="4" borderId="0" xfId="0" applyFont="1" applyFill="1" applyAlignment="1">
      <alignment horizontal="left" vertical="center" wrapText="1"/>
    </xf>
    <xf numFmtId="0" fontId="35" fillId="4" borderId="0" xfId="0" applyFont="1" applyFill="1" applyAlignment="1">
      <alignment horizontal="center" vertical="center"/>
    </xf>
    <xf numFmtId="0" fontId="35" fillId="4" borderId="0" xfId="0" applyFont="1" applyFill="1" applyAlignment="1">
      <alignment horizontal="left" vertical="center"/>
    </xf>
    <xf numFmtId="0" fontId="38" fillId="4" borderId="0" xfId="0" applyFont="1" applyFill="1" applyAlignment="1">
      <alignment horizontal="left" vertical="center"/>
    </xf>
    <xf numFmtId="0" fontId="36" fillId="4" borderId="0" xfId="0" applyFont="1" applyFill="1" applyAlignment="1">
      <alignment horizontal="left" vertical="center" wrapText="1"/>
    </xf>
    <xf numFmtId="0" fontId="35" fillId="4" borderId="0" xfId="0" applyFont="1" applyFill="1" applyAlignment="1">
      <alignment horizontal="left" vertical="center" wrapText="1"/>
    </xf>
    <xf numFmtId="0" fontId="37" fillId="4" borderId="0" xfId="0" applyFont="1" applyFill="1" applyAlignment="1">
      <alignment horizontal="left" vertical="center" wrapText="1"/>
    </xf>
    <xf numFmtId="0" fontId="37" fillId="4" borderId="0" xfId="0" applyFont="1" applyFill="1" applyAlignment="1">
      <alignment horizontal="left" vertical="center"/>
    </xf>
    <xf numFmtId="0" fontId="19" fillId="5" borderId="2" xfId="6" applyFont="1" applyFill="1" applyBorder="1" applyAlignment="1">
      <alignment horizontal="left"/>
    </xf>
    <xf numFmtId="0" fontId="19" fillId="5" borderId="3" xfId="6" applyFont="1" applyFill="1" applyBorder="1" applyAlignment="1">
      <alignment horizontal="left"/>
    </xf>
    <xf numFmtId="0" fontId="19" fillId="5" borderId="2" xfId="6" applyFont="1" applyFill="1" applyBorder="1" applyAlignment="1">
      <alignment horizontal="right" vertical="top" wrapText="1"/>
    </xf>
    <xf numFmtId="0" fontId="19" fillId="5" borderId="3" xfId="6" applyFont="1" applyFill="1" applyBorder="1" applyAlignment="1">
      <alignment horizontal="right" vertical="top" wrapText="1"/>
    </xf>
    <xf numFmtId="0" fontId="20" fillId="5" borderId="9" xfId="7" applyFont="1" applyFill="1" applyBorder="1" applyAlignment="1">
      <alignment horizontal="center"/>
    </xf>
    <xf numFmtId="0" fontId="19" fillId="5" borderId="10" xfId="7" applyFont="1" applyFill="1" applyBorder="1" applyAlignment="1">
      <alignment horizontal="center" vertical="top" wrapText="1"/>
    </xf>
    <xf numFmtId="0" fontId="15" fillId="4" borderId="0" xfId="12" applyFont="1" applyFill="1" applyAlignment="1">
      <alignment horizontal="left" wrapText="1"/>
    </xf>
    <xf numFmtId="0" fontId="15" fillId="4" borderId="0" xfId="8" applyFont="1" applyFill="1" applyBorder="1" applyAlignment="1">
      <alignment horizontal="left" wrapText="1"/>
    </xf>
    <xf numFmtId="0" fontId="20" fillId="5" borderId="0" xfId="8" applyFont="1" applyFill="1" applyBorder="1" applyAlignment="1">
      <alignment horizontal="left" vertical="top" wrapText="1"/>
    </xf>
    <xf numFmtId="0" fontId="20" fillId="5" borderId="11" xfId="8" applyFont="1" applyFill="1" applyBorder="1" applyAlignment="1">
      <alignment horizontal="center" wrapText="1"/>
    </xf>
    <xf numFmtId="0" fontId="20" fillId="5" borderId="12" xfId="8" applyFont="1" applyFill="1" applyBorder="1" applyAlignment="1">
      <alignment horizontal="center" wrapText="1"/>
    </xf>
    <xf numFmtId="0" fontId="20" fillId="5" borderId="11" xfId="8" applyFont="1" applyFill="1" applyBorder="1" applyAlignment="1">
      <alignment horizontal="center" vertical="top" wrapText="1"/>
    </xf>
    <xf numFmtId="0" fontId="19" fillId="5" borderId="1" xfId="8" applyFont="1" applyFill="1" applyBorder="1" applyAlignment="1">
      <alignment horizontal="center" vertical="top" wrapText="1"/>
    </xf>
    <xf numFmtId="0" fontId="19" fillId="5" borderId="13" xfId="8" applyFont="1" applyFill="1" applyBorder="1" applyAlignment="1">
      <alignment horizontal="center" vertical="top" wrapText="1"/>
    </xf>
    <xf numFmtId="3" fontId="6" fillId="5" borderId="16" xfId="12" applyNumberFormat="1" applyFont="1" applyFill="1" applyBorder="1" applyAlignment="1">
      <alignment horizontal="center"/>
    </xf>
    <xf numFmtId="3" fontId="6" fillId="5" borderId="17" xfId="12" applyNumberFormat="1" applyFont="1" applyFill="1" applyBorder="1" applyAlignment="1">
      <alignment horizontal="center"/>
    </xf>
    <xf numFmtId="3" fontId="6" fillId="5" borderId="22" xfId="12" applyNumberFormat="1" applyFont="1" applyFill="1" applyBorder="1" applyAlignment="1">
      <alignment horizontal="center"/>
    </xf>
    <xf numFmtId="3" fontId="6" fillId="5" borderId="18" xfId="12" applyNumberFormat="1" applyFont="1" applyFill="1" applyBorder="1" applyAlignment="1">
      <alignment horizontal="center"/>
    </xf>
    <xf numFmtId="0" fontId="20" fillId="5" borderId="22" xfId="12" applyFont="1" applyFill="1" applyBorder="1" applyAlignment="1">
      <alignment horizontal="center" vertical="center"/>
    </xf>
    <xf numFmtId="0" fontId="20" fillId="5" borderId="24" xfId="12" applyFont="1" applyFill="1" applyBorder="1" applyAlignment="1">
      <alignment horizontal="center" vertical="center"/>
    </xf>
    <xf numFmtId="0" fontId="20" fillId="5" borderId="25" xfId="12" applyFont="1" applyFill="1" applyBorder="1" applyAlignment="1">
      <alignment horizontal="center" vertical="center"/>
    </xf>
    <xf numFmtId="3" fontId="6" fillId="5" borderId="16" xfId="12" applyNumberFormat="1" applyFont="1" applyFill="1" applyBorder="1" applyAlignment="1">
      <alignment horizontal="center" vertical="center"/>
    </xf>
    <xf numFmtId="3" fontId="6" fillId="5" borderId="17" xfId="12" applyNumberFormat="1" applyFont="1" applyFill="1" applyBorder="1" applyAlignment="1">
      <alignment horizontal="center" vertical="center"/>
    </xf>
    <xf numFmtId="3" fontId="6" fillId="5" borderId="22" xfId="12" applyNumberFormat="1" applyFont="1" applyFill="1" applyBorder="1" applyAlignment="1">
      <alignment horizontal="center" vertical="center"/>
    </xf>
    <xf numFmtId="3" fontId="6" fillId="5" borderId="18" xfId="12" applyNumberFormat="1" applyFont="1" applyFill="1" applyBorder="1" applyAlignment="1">
      <alignment horizontal="center" vertical="center"/>
    </xf>
    <xf numFmtId="3" fontId="6" fillId="5" borderId="27" xfId="12" applyNumberFormat="1" applyFont="1" applyFill="1" applyBorder="1" applyAlignment="1">
      <alignment horizontal="center"/>
    </xf>
    <xf numFmtId="3" fontId="6" fillId="5" borderId="10" xfId="12" applyNumberFormat="1" applyFont="1" applyFill="1" applyBorder="1" applyAlignment="1">
      <alignment horizontal="center"/>
    </xf>
    <xf numFmtId="3" fontId="6" fillId="5" borderId="25" xfId="12" applyNumberFormat="1" applyFont="1" applyFill="1" applyBorder="1" applyAlignment="1">
      <alignment horizontal="center"/>
    </xf>
    <xf numFmtId="0" fontId="21" fillId="5" borderId="0" xfId="12" applyFont="1" applyFill="1" applyAlignment="1">
      <alignment horizontal="left" wrapText="1"/>
    </xf>
    <xf numFmtId="0" fontId="20" fillId="5" borderId="22" xfId="6" applyFont="1" applyFill="1" applyBorder="1" applyAlignment="1">
      <alignment horizontal="left" wrapText="1"/>
    </xf>
    <xf numFmtId="0" fontId="20" fillId="5" borderId="10" xfId="6" applyFont="1" applyFill="1" applyBorder="1" applyAlignment="1">
      <alignment horizontal="left" wrapText="1"/>
    </xf>
    <xf numFmtId="0" fontId="20" fillId="5" borderId="24" xfId="6" applyFont="1" applyFill="1" applyBorder="1" applyAlignment="1">
      <alignment horizontal="left" wrapText="1"/>
    </xf>
    <xf numFmtId="0" fontId="20" fillId="5" borderId="0" xfId="6" applyFont="1" applyFill="1" applyBorder="1" applyAlignment="1">
      <alignment horizontal="left" wrapText="1"/>
    </xf>
    <xf numFmtId="0" fontId="19" fillId="0" borderId="0" xfId="6" applyFont="1" applyFill="1" applyAlignment="1">
      <alignment horizontal="left" vertical="top" wrapText="1"/>
    </xf>
  </cellXfs>
  <cellStyles count="13">
    <cellStyle name="Hyperlänk" xfId="1" builtinId="8"/>
    <cellStyle name="Normal" xfId="0" builtinId="0"/>
    <cellStyle name="Normal 2" xfId="2" xr:uid="{00000000-0005-0000-0000-000002000000}"/>
    <cellStyle name="Normal 3" xfId="3" xr:uid="{00000000-0005-0000-0000-000003000000}"/>
    <cellStyle name="Normal 4" xfId="6" xr:uid="{00000000-0005-0000-0000-000004000000}"/>
    <cellStyle name="Normal 4 2" xfId="12" xr:uid="{00000000-0005-0000-0000-000005000000}"/>
    <cellStyle name="Normal_ADP_0.0" xfId="7" xr:uid="{00000000-0005-0000-0000-000006000000}"/>
    <cellStyle name="Normal_ADP_09.7_Mall_Årstabeller" xfId="8" xr:uid="{00000000-0005-0000-0000-000007000000}"/>
    <cellStyle name="Normal_transportarbete i miljoner ton" xfId="9" xr:uid="{00000000-0005-0000-0000-000008000000}"/>
    <cellStyle name="Procent 2" xfId="4" xr:uid="{00000000-0005-0000-0000-000009000000}"/>
    <cellStyle name="Procent 2 2" xfId="10" xr:uid="{00000000-0005-0000-0000-00000A000000}"/>
    <cellStyle name="Procent 3" xfId="11" xr:uid="{00000000-0005-0000-0000-00000B000000}"/>
    <cellStyle name="Resultat" xfId="5" xr:uid="{00000000-0005-0000-0000-00000C000000}"/>
  </cellStyles>
  <dxfs count="0"/>
  <tableStyles count="0" defaultTableStyle="TableStyleMedium9" defaultPivotStyle="PivotStyleLight16"/>
  <colors>
    <mruColors>
      <color rgb="FFF4FCF2"/>
      <color rgb="FFF7FFF4"/>
      <color rgb="FFF7FFF5"/>
      <color rgb="FFF7FDFD"/>
      <color rgb="FFF7FDF6"/>
      <color rgb="FFF2FDF5"/>
      <color rgb="FFF7FDF5"/>
      <color rgb="FFF1FCEE"/>
      <color rgb="FFF5FCF2"/>
      <color rgb="FFE7F7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hartsheet" Target="chartsheets/sheet1.xml"/><Relationship Id="rId18" Type="http://schemas.openxmlformats.org/officeDocument/2006/relationships/worksheet" Target="worksheets/sheet13.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hartsheet" Target="chartsheets/sheet5.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hartsheet" Target="chartsheets/sheet4.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hartsheet" Target="chartsheets/sheet3.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hartsheet" Target="chartsheets/sheet2.xml"/><Relationship Id="rId22"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sv-SE"/>
              <a:t>Antal transporter (1 000-tal) under fyra år. </a:t>
            </a:r>
          </a:p>
        </c:rich>
      </c:tx>
      <c:overlay val="1"/>
      <c:spPr>
        <a:noFill/>
        <a:ln w="25400">
          <a:noFill/>
        </a:ln>
      </c:spPr>
    </c:title>
    <c:autoTitleDeleted val="0"/>
    <c:plotArea>
      <c:layout>
        <c:manualLayout>
          <c:layoutTarget val="inner"/>
          <c:xMode val="edge"/>
          <c:yMode val="edge"/>
          <c:x val="6.25E-2"/>
          <c:y val="9.0909090909090912E-2"/>
          <c:w val="0.85624999999999996"/>
          <c:h val="0.74747474747474751"/>
        </c:manualLayout>
      </c:layout>
      <c:barChart>
        <c:barDir val="col"/>
        <c:grouping val="stacked"/>
        <c:varyColors val="0"/>
        <c:ser>
          <c:idx val="1"/>
          <c:order val="0"/>
          <c:tx>
            <c:strRef>
              <c:f>'Data till figurer'!$C$3</c:f>
              <c:strCache>
                <c:ptCount val="1"/>
                <c:pt idx="0">
                  <c:v>Inrikes kvartalsdata</c:v>
                </c:pt>
              </c:strCache>
            </c:strRef>
          </c:tx>
          <c:spPr>
            <a:solidFill>
              <a:srgbClr val="99CCFF"/>
            </a:solidFill>
            <a:ln w="12700">
              <a:solidFill>
                <a:srgbClr val="000000"/>
              </a:solidFill>
              <a:prstDash val="solid"/>
            </a:ln>
          </c:spPr>
          <c:invertIfNegative val="0"/>
          <c:dPt>
            <c:idx val="3"/>
            <c:invertIfNegative val="0"/>
            <c:bubble3D val="0"/>
            <c:spPr>
              <a:solidFill>
                <a:srgbClr val="99CCFF"/>
              </a:solidFill>
              <a:ln w="38100">
                <a:solidFill>
                  <a:srgbClr val="000000"/>
                </a:solidFill>
                <a:prstDash val="solid"/>
              </a:ln>
            </c:spPr>
            <c:extLst>
              <c:ext xmlns:c16="http://schemas.microsoft.com/office/drawing/2014/chart" uri="{C3380CC4-5D6E-409C-BE32-E72D297353CC}">
                <c16:uniqueId val="{00000001-4510-43E2-9F9B-787E1F137D36}"/>
              </c:ext>
            </c:extLst>
          </c:dPt>
          <c:dPt>
            <c:idx val="7"/>
            <c:invertIfNegative val="0"/>
            <c:bubble3D val="0"/>
            <c:spPr>
              <a:solidFill>
                <a:srgbClr val="99CCFF"/>
              </a:solidFill>
              <a:ln w="38100">
                <a:solidFill>
                  <a:srgbClr val="000000"/>
                </a:solidFill>
                <a:prstDash val="solid"/>
              </a:ln>
            </c:spPr>
            <c:extLst>
              <c:ext xmlns:c16="http://schemas.microsoft.com/office/drawing/2014/chart" uri="{C3380CC4-5D6E-409C-BE32-E72D297353CC}">
                <c16:uniqueId val="{00000003-4510-43E2-9F9B-787E1F137D36}"/>
              </c:ext>
            </c:extLst>
          </c:dPt>
          <c:dPt>
            <c:idx val="11"/>
            <c:invertIfNegative val="0"/>
            <c:bubble3D val="0"/>
            <c:spPr>
              <a:solidFill>
                <a:srgbClr val="99CCFF"/>
              </a:solidFill>
              <a:ln w="38100">
                <a:solidFill>
                  <a:srgbClr val="000000"/>
                </a:solidFill>
                <a:prstDash val="solid"/>
              </a:ln>
            </c:spPr>
            <c:extLst>
              <c:ext xmlns:c16="http://schemas.microsoft.com/office/drawing/2014/chart" uri="{C3380CC4-5D6E-409C-BE32-E72D297353CC}">
                <c16:uniqueId val="{00000005-4510-43E2-9F9B-787E1F137D36}"/>
              </c:ext>
            </c:extLst>
          </c:dPt>
          <c:dPt>
            <c:idx val="15"/>
            <c:invertIfNegative val="0"/>
            <c:bubble3D val="0"/>
            <c:spPr>
              <a:solidFill>
                <a:srgbClr val="99CCFF"/>
              </a:solidFill>
              <a:ln w="38100">
                <a:solidFill>
                  <a:srgbClr val="000000"/>
                </a:solidFill>
                <a:prstDash val="solid"/>
              </a:ln>
            </c:spPr>
            <c:extLst>
              <c:ext xmlns:c16="http://schemas.microsoft.com/office/drawing/2014/chart" uri="{C3380CC4-5D6E-409C-BE32-E72D297353CC}">
                <c16:uniqueId val="{00000007-4510-43E2-9F9B-787E1F137D36}"/>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figurer'!$C$4:$C$19</c:f>
              <c:numCache>
                <c:formatCode>#,##0</c:formatCode>
                <c:ptCount val="16"/>
                <c:pt idx="0">
                  <c:v>9380.9153999999999</c:v>
                </c:pt>
                <c:pt idx="1">
                  <c:v>10739.079400000001</c:v>
                </c:pt>
                <c:pt idx="2">
                  <c:v>9477.2186000000002</c:v>
                </c:pt>
                <c:pt idx="3">
                  <c:v>11248.733399999999</c:v>
                </c:pt>
                <c:pt idx="4">
                  <c:v>8319.3688000000002</c:v>
                </c:pt>
                <c:pt idx="5">
                  <c:v>10095.3825</c:v>
                </c:pt>
                <c:pt idx="6">
                  <c:v>9704.5262999999995</c:v>
                </c:pt>
                <c:pt idx="7">
                  <c:v>10967.789500000001</c:v>
                </c:pt>
                <c:pt idx="8">
                  <c:v>9679.5787</c:v>
                </c:pt>
                <c:pt idx="9">
                  <c:v>10776.6486</c:v>
                </c:pt>
                <c:pt idx="10">
                  <c:v>11214.704599999999</c:v>
                </c:pt>
                <c:pt idx="11">
                  <c:v>11177.9959</c:v>
                </c:pt>
                <c:pt idx="12">
                  <c:v>11174.2817</c:v>
                </c:pt>
                <c:pt idx="13">
                  <c:v>11436.7129</c:v>
                </c:pt>
                <c:pt idx="14">
                  <c:v>9942.2667000000001</c:v>
                </c:pt>
                <c:pt idx="15">
                  <c:v>11634.887699999999</c:v>
                </c:pt>
              </c:numCache>
            </c:numRef>
          </c:val>
          <c:extLst>
            <c:ext xmlns:c16="http://schemas.microsoft.com/office/drawing/2014/chart" uri="{C3380CC4-5D6E-409C-BE32-E72D297353CC}">
              <c16:uniqueId val="{00000008-4510-43E2-9F9B-787E1F137D36}"/>
            </c:ext>
          </c:extLst>
        </c:ser>
        <c:ser>
          <c:idx val="2"/>
          <c:order val="1"/>
          <c:tx>
            <c:strRef>
              <c:f>'Data till figurer'!$D$3</c:f>
              <c:strCache>
                <c:ptCount val="1"/>
                <c:pt idx="0">
                  <c:v>Utrikes kvartalsdata</c:v>
                </c:pt>
              </c:strCache>
            </c:strRef>
          </c:tx>
          <c:spPr>
            <a:solidFill>
              <a:srgbClr val="0000FF"/>
            </a:solidFill>
            <a:ln w="12700">
              <a:solidFill>
                <a:srgbClr val="000000"/>
              </a:solidFill>
              <a:prstDash val="solid"/>
            </a:ln>
          </c:spPr>
          <c:invertIfNegative val="0"/>
          <c:dPt>
            <c:idx val="3"/>
            <c:invertIfNegative val="0"/>
            <c:bubble3D val="0"/>
            <c:spPr>
              <a:solidFill>
                <a:srgbClr val="0000FF"/>
              </a:solidFill>
              <a:ln w="38100">
                <a:solidFill>
                  <a:srgbClr val="000000"/>
                </a:solidFill>
                <a:prstDash val="solid"/>
              </a:ln>
            </c:spPr>
            <c:extLst>
              <c:ext xmlns:c16="http://schemas.microsoft.com/office/drawing/2014/chart" uri="{C3380CC4-5D6E-409C-BE32-E72D297353CC}">
                <c16:uniqueId val="{0000000A-4510-43E2-9F9B-787E1F137D36}"/>
              </c:ext>
            </c:extLst>
          </c:dPt>
          <c:dPt>
            <c:idx val="7"/>
            <c:invertIfNegative val="0"/>
            <c:bubble3D val="0"/>
            <c:spPr>
              <a:solidFill>
                <a:srgbClr val="0000FF"/>
              </a:solidFill>
              <a:ln w="38100">
                <a:solidFill>
                  <a:srgbClr val="000000"/>
                </a:solidFill>
                <a:prstDash val="solid"/>
              </a:ln>
            </c:spPr>
            <c:extLst>
              <c:ext xmlns:c16="http://schemas.microsoft.com/office/drawing/2014/chart" uri="{C3380CC4-5D6E-409C-BE32-E72D297353CC}">
                <c16:uniqueId val="{0000000C-4510-43E2-9F9B-787E1F137D36}"/>
              </c:ext>
            </c:extLst>
          </c:dPt>
          <c:dPt>
            <c:idx val="11"/>
            <c:invertIfNegative val="0"/>
            <c:bubble3D val="0"/>
            <c:spPr>
              <a:solidFill>
                <a:srgbClr val="0000FF"/>
              </a:solidFill>
              <a:ln w="38100">
                <a:solidFill>
                  <a:srgbClr val="000000"/>
                </a:solidFill>
                <a:prstDash val="solid"/>
              </a:ln>
            </c:spPr>
            <c:extLst>
              <c:ext xmlns:c16="http://schemas.microsoft.com/office/drawing/2014/chart" uri="{C3380CC4-5D6E-409C-BE32-E72D297353CC}">
                <c16:uniqueId val="{0000000E-4510-43E2-9F9B-787E1F137D36}"/>
              </c:ext>
            </c:extLst>
          </c:dPt>
          <c:dPt>
            <c:idx val="15"/>
            <c:invertIfNegative val="0"/>
            <c:bubble3D val="0"/>
            <c:spPr>
              <a:solidFill>
                <a:srgbClr val="0000FF"/>
              </a:solidFill>
              <a:ln w="38100">
                <a:solidFill>
                  <a:srgbClr val="000000"/>
                </a:solidFill>
                <a:prstDash val="solid"/>
              </a:ln>
            </c:spPr>
            <c:extLst>
              <c:ext xmlns:c16="http://schemas.microsoft.com/office/drawing/2014/chart" uri="{C3380CC4-5D6E-409C-BE32-E72D297353CC}">
                <c16:uniqueId val="{00000010-4510-43E2-9F9B-787E1F137D36}"/>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figurer'!$D$4:$D$19</c:f>
              <c:numCache>
                <c:formatCode>#,##0</c:formatCode>
                <c:ptCount val="16"/>
                <c:pt idx="0">
                  <c:v>107.6739</c:v>
                </c:pt>
                <c:pt idx="1">
                  <c:v>99.466300000000004</c:v>
                </c:pt>
                <c:pt idx="2">
                  <c:v>115.15470000000001</c:v>
                </c:pt>
                <c:pt idx="3">
                  <c:v>136.06</c:v>
                </c:pt>
                <c:pt idx="4">
                  <c:v>145.66419999999999</c:v>
                </c:pt>
                <c:pt idx="5">
                  <c:v>81.785200000000003</c:v>
                </c:pt>
                <c:pt idx="6">
                  <c:v>124.5286</c:v>
                </c:pt>
                <c:pt idx="7">
                  <c:v>108.0107</c:v>
                </c:pt>
                <c:pt idx="8">
                  <c:v>125.27889999999999</c:v>
                </c:pt>
                <c:pt idx="9">
                  <c:v>132.69929999999999</c:v>
                </c:pt>
                <c:pt idx="10">
                  <c:v>101.23090000000001</c:v>
                </c:pt>
                <c:pt idx="11">
                  <c:v>97.116699999999994</c:v>
                </c:pt>
                <c:pt idx="12">
                  <c:v>98.247100000000003</c:v>
                </c:pt>
                <c:pt idx="13">
                  <c:v>146.90710000000001</c:v>
                </c:pt>
                <c:pt idx="14">
                  <c:v>85.465900000000005</c:v>
                </c:pt>
                <c:pt idx="15">
                  <c:v>89.532300000000006</c:v>
                </c:pt>
              </c:numCache>
            </c:numRef>
          </c:val>
          <c:extLst>
            <c:ext xmlns:c16="http://schemas.microsoft.com/office/drawing/2014/chart" uri="{C3380CC4-5D6E-409C-BE32-E72D297353CC}">
              <c16:uniqueId val="{00000011-4510-43E2-9F9B-787E1F137D36}"/>
            </c:ext>
          </c:extLst>
        </c:ser>
        <c:dLbls>
          <c:showLegendKey val="0"/>
          <c:showVal val="0"/>
          <c:showCatName val="0"/>
          <c:showSerName val="0"/>
          <c:showPercent val="0"/>
          <c:showBubbleSize val="0"/>
        </c:dLbls>
        <c:gapWidth val="150"/>
        <c:overlap val="100"/>
        <c:axId val="92571136"/>
        <c:axId val="92573056"/>
      </c:barChart>
      <c:lineChart>
        <c:grouping val="standard"/>
        <c:varyColors val="0"/>
        <c:ser>
          <c:idx val="0"/>
          <c:order val="2"/>
          <c:tx>
            <c:strRef>
              <c:f>'Data till figurer'!$E$3</c:f>
              <c:strCache>
                <c:ptCount val="1"/>
                <c:pt idx="0">
                  <c:v>Rullande fyra kvartal</c:v>
                </c:pt>
              </c:strCache>
            </c:strRef>
          </c:tx>
          <c:spPr>
            <a:ln w="12700">
              <a:solidFill>
                <a:schemeClr val="tx1"/>
              </a:solidFill>
              <a:prstDash val="solid"/>
            </a:ln>
          </c:spPr>
          <c:marker>
            <c:symbol val="diamond"/>
            <c:size val="5"/>
            <c:spPr>
              <a:solidFill>
                <a:srgbClr val="000000"/>
              </a:solidFill>
              <a:ln>
                <a:solidFill>
                  <a:srgbClr val="000000"/>
                </a:solidFill>
                <a:prstDash val="solid"/>
              </a:ln>
            </c:spPr>
          </c:marker>
          <c:dPt>
            <c:idx val="2"/>
            <c:bubble3D val="0"/>
            <c:extLst>
              <c:ext xmlns:c16="http://schemas.microsoft.com/office/drawing/2014/chart" uri="{C3380CC4-5D6E-409C-BE32-E72D297353CC}">
                <c16:uniqueId val="{00000012-4510-43E2-9F9B-787E1F137D36}"/>
              </c:ext>
            </c:extLst>
          </c:dPt>
          <c:dPt>
            <c:idx val="3"/>
            <c:bubble3D val="0"/>
            <c:extLst>
              <c:ext xmlns:c16="http://schemas.microsoft.com/office/drawing/2014/chart" uri="{C3380CC4-5D6E-409C-BE32-E72D297353CC}">
                <c16:uniqueId val="{00000013-4510-43E2-9F9B-787E1F137D36}"/>
              </c:ext>
            </c:extLst>
          </c:dPt>
          <c:dPt>
            <c:idx val="4"/>
            <c:bubble3D val="0"/>
            <c:extLst>
              <c:ext xmlns:c16="http://schemas.microsoft.com/office/drawing/2014/chart" uri="{C3380CC4-5D6E-409C-BE32-E72D297353CC}">
                <c16:uniqueId val="{00000014-4510-43E2-9F9B-787E1F137D36}"/>
              </c:ext>
            </c:extLst>
          </c:dPt>
          <c:dPt>
            <c:idx val="5"/>
            <c:bubble3D val="0"/>
            <c:extLst>
              <c:ext xmlns:c16="http://schemas.microsoft.com/office/drawing/2014/chart" uri="{C3380CC4-5D6E-409C-BE32-E72D297353CC}">
                <c16:uniqueId val="{00000015-4510-43E2-9F9B-787E1F137D36}"/>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figurer'!$E$4:$E$19</c:f>
              <c:numCache>
                <c:formatCode>#,##0</c:formatCode>
                <c:ptCount val="16"/>
                <c:pt idx="0">
                  <c:v>37811.623800000001</c:v>
                </c:pt>
                <c:pt idx="1">
                  <c:v>39000.1535</c:v>
                </c:pt>
                <c:pt idx="2">
                  <c:v>40039.4202</c:v>
                </c:pt>
                <c:pt idx="3">
                  <c:v>41304.301700000004</c:v>
                </c:pt>
                <c:pt idx="4">
                  <c:v>40280.7454</c:v>
                </c:pt>
                <c:pt idx="5">
                  <c:v>39619.367400000003</c:v>
                </c:pt>
                <c:pt idx="6">
                  <c:v>39856.048999999999</c:v>
                </c:pt>
                <c:pt idx="7">
                  <c:v>39547.055899999999</c:v>
                </c:pt>
                <c:pt idx="8">
                  <c:v>40886.880499999999</c:v>
                </c:pt>
                <c:pt idx="9">
                  <c:v>41619.060700000002</c:v>
                </c:pt>
                <c:pt idx="10">
                  <c:v>43105.941299999999</c:v>
                </c:pt>
                <c:pt idx="11">
                  <c:v>43305.253700000001</c:v>
                </c:pt>
                <c:pt idx="12">
                  <c:v>44772.924800000001</c:v>
                </c:pt>
                <c:pt idx="13">
                  <c:v>45447.196900000003</c:v>
                </c:pt>
                <c:pt idx="14">
                  <c:v>44158.993900000001</c:v>
                </c:pt>
                <c:pt idx="15">
                  <c:v>44608.301299999999</c:v>
                </c:pt>
              </c:numCache>
            </c:numRef>
          </c:val>
          <c:smooth val="1"/>
          <c:extLst>
            <c:ext xmlns:c16="http://schemas.microsoft.com/office/drawing/2014/chart" uri="{C3380CC4-5D6E-409C-BE32-E72D297353CC}">
              <c16:uniqueId val="{00000016-4510-43E2-9F9B-787E1F137D36}"/>
            </c:ext>
          </c:extLst>
        </c:ser>
        <c:dLbls>
          <c:showLegendKey val="0"/>
          <c:showVal val="0"/>
          <c:showCatName val="0"/>
          <c:showSerName val="0"/>
          <c:showPercent val="0"/>
          <c:showBubbleSize val="0"/>
        </c:dLbls>
        <c:marker val="1"/>
        <c:smooth val="0"/>
        <c:axId val="92575232"/>
        <c:axId val="92576768"/>
      </c:lineChart>
      <c:catAx>
        <c:axId val="92571136"/>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2573056"/>
        <c:crosses val="autoZero"/>
        <c:auto val="0"/>
        <c:lblAlgn val="ctr"/>
        <c:lblOffset val="100"/>
        <c:tickLblSkip val="1"/>
        <c:tickMarkSkip val="1"/>
        <c:noMultiLvlLbl val="0"/>
      </c:catAx>
      <c:valAx>
        <c:axId val="92573056"/>
        <c:scaling>
          <c:orientation val="minMax"/>
          <c:max val="12000"/>
        </c:scaling>
        <c:delete val="0"/>
        <c:axPos val="l"/>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Antal transporter</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a:t>
                </a:r>
                <a:endParaRPr lang="sv-SE"/>
              </a:p>
            </c:rich>
          </c:tx>
          <c:layout>
            <c:manualLayout>
              <c:xMode val="edge"/>
              <c:yMode val="edge"/>
              <c:x val="6.2499486834218711E-3"/>
              <c:y val="2.3569023569023569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2571136"/>
        <c:crosses val="autoZero"/>
        <c:crossBetween val="between"/>
        <c:majorUnit val="2000"/>
        <c:minorUnit val="1000"/>
      </c:valAx>
      <c:catAx>
        <c:axId val="92575232"/>
        <c:scaling>
          <c:orientation val="minMax"/>
        </c:scaling>
        <c:delete val="1"/>
        <c:axPos val="b"/>
        <c:numFmt formatCode="General" sourceLinked="1"/>
        <c:majorTickMark val="out"/>
        <c:minorTickMark val="none"/>
        <c:tickLblPos val="nextTo"/>
        <c:crossAx val="92576768"/>
        <c:crosses val="autoZero"/>
        <c:auto val="0"/>
        <c:lblAlgn val="ctr"/>
        <c:lblOffset val="100"/>
        <c:noMultiLvlLbl val="0"/>
      </c:catAx>
      <c:valAx>
        <c:axId val="92576768"/>
        <c:scaling>
          <c:orientation val="minMax"/>
          <c:max val="48000"/>
          <c:min val="0"/>
        </c:scaling>
        <c:delete val="0"/>
        <c:axPos val="r"/>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Rullande fyra kvartal</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a:t>
                </a:r>
                <a:endParaRPr lang="sv-SE"/>
              </a:p>
            </c:rich>
          </c:tx>
          <c:layout>
            <c:manualLayout>
              <c:xMode val="edge"/>
              <c:yMode val="edge"/>
              <c:x val="0.86562500855276303"/>
              <c:y val="2.3569023569023569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2575232"/>
        <c:crosses val="max"/>
        <c:crossBetween val="between"/>
        <c:majorUnit val="6000"/>
      </c:valAx>
      <c:spPr>
        <a:noFill/>
        <a:ln w="12700">
          <a:solidFill>
            <a:srgbClr val="808080"/>
          </a:solidFill>
          <a:prstDash val="solid"/>
        </a:ln>
      </c:spPr>
    </c:plotArea>
    <c:legend>
      <c:legendPos val="b"/>
      <c:layout>
        <c:manualLayout>
          <c:xMode val="edge"/>
          <c:yMode val="edge"/>
          <c:x val="0.25793971473816296"/>
          <c:y val="0.90551873909162373"/>
          <c:w val="0.46770832478057028"/>
          <c:h val="5.2829538439674723E-2"/>
        </c:manualLayout>
      </c:layout>
      <c:overlay val="0"/>
      <c:spPr>
        <a:noFill/>
        <a:ln w="25400">
          <a:noFill/>
        </a:ln>
      </c:spPr>
      <c:txPr>
        <a:bodyPr/>
        <a:lstStyle/>
        <a:p>
          <a:pPr>
            <a:defRPr sz="69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900" b="0" i="0" u="none" strike="noStrike" baseline="0">
          <a:solidFill>
            <a:srgbClr val="000000"/>
          </a:solidFill>
          <a:latin typeface="Arial"/>
          <a:ea typeface="Arial"/>
          <a:cs typeface="Arial"/>
        </a:defRPr>
      </a:pPr>
      <a:endParaRPr lang="sv-SE"/>
    </a:p>
  </c:tx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sv-SE"/>
              <a:t>Körda kilometer (1 000-tal km) under fyra år. </a:t>
            </a:r>
          </a:p>
        </c:rich>
      </c:tx>
      <c:overlay val="1"/>
      <c:spPr>
        <a:noFill/>
        <a:ln w="25400">
          <a:noFill/>
        </a:ln>
      </c:spPr>
    </c:title>
    <c:autoTitleDeleted val="0"/>
    <c:plotArea>
      <c:layout>
        <c:manualLayout>
          <c:layoutTarget val="inner"/>
          <c:xMode val="edge"/>
          <c:yMode val="edge"/>
          <c:x val="6.6184074457083769E-2"/>
          <c:y val="9.152542372881356E-2"/>
          <c:w val="0.85522233712512929"/>
          <c:h val="0.74406779661016953"/>
        </c:manualLayout>
      </c:layout>
      <c:barChart>
        <c:barDir val="col"/>
        <c:grouping val="stacked"/>
        <c:varyColors val="0"/>
        <c:ser>
          <c:idx val="1"/>
          <c:order val="0"/>
          <c:tx>
            <c:strRef>
              <c:f>'Data till figurer'!$C$22</c:f>
              <c:strCache>
                <c:ptCount val="1"/>
                <c:pt idx="0">
                  <c:v>Inrikes kvartalsdata</c:v>
                </c:pt>
              </c:strCache>
            </c:strRef>
          </c:tx>
          <c:spPr>
            <a:solidFill>
              <a:srgbClr val="FFCC00"/>
            </a:solidFill>
            <a:ln w="12700">
              <a:solidFill>
                <a:srgbClr val="000000"/>
              </a:solidFill>
              <a:prstDash val="solid"/>
            </a:ln>
          </c:spPr>
          <c:invertIfNegative val="0"/>
          <c:dPt>
            <c:idx val="3"/>
            <c:invertIfNegative val="0"/>
            <c:bubble3D val="0"/>
            <c:spPr>
              <a:solidFill>
                <a:srgbClr val="FFCC00"/>
              </a:solidFill>
              <a:ln w="38100">
                <a:solidFill>
                  <a:srgbClr val="000000"/>
                </a:solidFill>
                <a:prstDash val="solid"/>
              </a:ln>
            </c:spPr>
            <c:extLst>
              <c:ext xmlns:c16="http://schemas.microsoft.com/office/drawing/2014/chart" uri="{C3380CC4-5D6E-409C-BE32-E72D297353CC}">
                <c16:uniqueId val="{00000001-C928-4F88-B398-A323833AB3DD}"/>
              </c:ext>
            </c:extLst>
          </c:dPt>
          <c:dPt>
            <c:idx val="7"/>
            <c:invertIfNegative val="0"/>
            <c:bubble3D val="0"/>
            <c:spPr>
              <a:solidFill>
                <a:srgbClr val="FFCC00"/>
              </a:solidFill>
              <a:ln w="38100">
                <a:solidFill>
                  <a:srgbClr val="000000"/>
                </a:solidFill>
                <a:prstDash val="solid"/>
              </a:ln>
            </c:spPr>
            <c:extLst>
              <c:ext xmlns:c16="http://schemas.microsoft.com/office/drawing/2014/chart" uri="{C3380CC4-5D6E-409C-BE32-E72D297353CC}">
                <c16:uniqueId val="{00000003-C928-4F88-B398-A323833AB3DD}"/>
              </c:ext>
            </c:extLst>
          </c:dPt>
          <c:dPt>
            <c:idx val="11"/>
            <c:invertIfNegative val="0"/>
            <c:bubble3D val="0"/>
            <c:spPr>
              <a:solidFill>
                <a:srgbClr val="FFCC00"/>
              </a:solidFill>
              <a:ln w="38100">
                <a:solidFill>
                  <a:srgbClr val="000000"/>
                </a:solidFill>
                <a:prstDash val="solid"/>
              </a:ln>
            </c:spPr>
            <c:extLst>
              <c:ext xmlns:c16="http://schemas.microsoft.com/office/drawing/2014/chart" uri="{C3380CC4-5D6E-409C-BE32-E72D297353CC}">
                <c16:uniqueId val="{00000005-C928-4F88-B398-A323833AB3DD}"/>
              </c:ext>
            </c:extLst>
          </c:dPt>
          <c:dPt>
            <c:idx val="15"/>
            <c:invertIfNegative val="0"/>
            <c:bubble3D val="0"/>
            <c:spPr>
              <a:solidFill>
                <a:srgbClr val="FFCC00"/>
              </a:solidFill>
              <a:ln w="38100">
                <a:solidFill>
                  <a:srgbClr val="000000"/>
                </a:solidFill>
                <a:prstDash val="solid"/>
              </a:ln>
            </c:spPr>
            <c:extLst>
              <c:ext xmlns:c16="http://schemas.microsoft.com/office/drawing/2014/chart" uri="{C3380CC4-5D6E-409C-BE32-E72D297353CC}">
                <c16:uniqueId val="{00000007-C928-4F88-B398-A323833AB3DD}"/>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figurer'!$C$23:$C$38</c:f>
              <c:numCache>
                <c:formatCode>#,##0</c:formatCode>
                <c:ptCount val="16"/>
                <c:pt idx="0">
                  <c:v>685238.14580000006</c:v>
                </c:pt>
                <c:pt idx="1">
                  <c:v>739740.36690000002</c:v>
                </c:pt>
                <c:pt idx="2">
                  <c:v>658739.70409999997</c:v>
                </c:pt>
                <c:pt idx="3">
                  <c:v>767537.74340000004</c:v>
                </c:pt>
                <c:pt idx="4">
                  <c:v>684470.89760000003</c:v>
                </c:pt>
                <c:pt idx="5">
                  <c:v>698931.9558</c:v>
                </c:pt>
                <c:pt idx="6">
                  <c:v>663241.55350000004</c:v>
                </c:pt>
                <c:pt idx="7">
                  <c:v>806405.16449999996</c:v>
                </c:pt>
                <c:pt idx="8">
                  <c:v>665191.23719999997</c:v>
                </c:pt>
                <c:pt idx="9">
                  <c:v>707142.2317</c:v>
                </c:pt>
                <c:pt idx="10">
                  <c:v>733735.64500000002</c:v>
                </c:pt>
                <c:pt idx="11">
                  <c:v>789369.5736</c:v>
                </c:pt>
                <c:pt idx="12">
                  <c:v>691688.76670000004</c:v>
                </c:pt>
                <c:pt idx="13">
                  <c:v>743114.38740000001</c:v>
                </c:pt>
                <c:pt idx="14">
                  <c:v>736139.85869999998</c:v>
                </c:pt>
                <c:pt idx="15">
                  <c:v>745628.90020000003</c:v>
                </c:pt>
              </c:numCache>
            </c:numRef>
          </c:val>
          <c:extLst>
            <c:ext xmlns:c16="http://schemas.microsoft.com/office/drawing/2014/chart" uri="{C3380CC4-5D6E-409C-BE32-E72D297353CC}">
              <c16:uniqueId val="{00000008-C928-4F88-B398-A323833AB3DD}"/>
            </c:ext>
          </c:extLst>
        </c:ser>
        <c:ser>
          <c:idx val="2"/>
          <c:order val="1"/>
          <c:tx>
            <c:strRef>
              <c:f>'Data till figurer'!$D$22</c:f>
              <c:strCache>
                <c:ptCount val="1"/>
                <c:pt idx="0">
                  <c:v>Utrikes kvartalsdata</c:v>
                </c:pt>
              </c:strCache>
            </c:strRef>
          </c:tx>
          <c:spPr>
            <a:solidFill>
              <a:srgbClr val="FF9900"/>
            </a:solidFill>
            <a:ln w="12700">
              <a:solidFill>
                <a:srgbClr val="000000"/>
              </a:solidFill>
              <a:prstDash val="solid"/>
            </a:ln>
          </c:spPr>
          <c:invertIfNegative val="0"/>
          <c:dPt>
            <c:idx val="3"/>
            <c:invertIfNegative val="0"/>
            <c:bubble3D val="0"/>
            <c:spPr>
              <a:solidFill>
                <a:srgbClr val="FF9900"/>
              </a:solidFill>
              <a:ln w="38100">
                <a:solidFill>
                  <a:srgbClr val="000000"/>
                </a:solidFill>
                <a:prstDash val="solid"/>
              </a:ln>
            </c:spPr>
            <c:extLst>
              <c:ext xmlns:c16="http://schemas.microsoft.com/office/drawing/2014/chart" uri="{C3380CC4-5D6E-409C-BE32-E72D297353CC}">
                <c16:uniqueId val="{0000000A-C928-4F88-B398-A323833AB3DD}"/>
              </c:ext>
            </c:extLst>
          </c:dPt>
          <c:dPt>
            <c:idx val="7"/>
            <c:invertIfNegative val="0"/>
            <c:bubble3D val="0"/>
            <c:spPr>
              <a:solidFill>
                <a:srgbClr val="FF9900"/>
              </a:solidFill>
              <a:ln w="38100">
                <a:solidFill>
                  <a:srgbClr val="000000"/>
                </a:solidFill>
                <a:prstDash val="solid"/>
              </a:ln>
            </c:spPr>
            <c:extLst>
              <c:ext xmlns:c16="http://schemas.microsoft.com/office/drawing/2014/chart" uri="{C3380CC4-5D6E-409C-BE32-E72D297353CC}">
                <c16:uniqueId val="{0000000C-C928-4F88-B398-A323833AB3DD}"/>
              </c:ext>
            </c:extLst>
          </c:dPt>
          <c:dPt>
            <c:idx val="11"/>
            <c:invertIfNegative val="0"/>
            <c:bubble3D val="0"/>
            <c:spPr>
              <a:solidFill>
                <a:srgbClr val="FF9900"/>
              </a:solidFill>
              <a:ln w="38100">
                <a:solidFill>
                  <a:srgbClr val="000000"/>
                </a:solidFill>
                <a:prstDash val="solid"/>
              </a:ln>
            </c:spPr>
            <c:extLst>
              <c:ext xmlns:c16="http://schemas.microsoft.com/office/drawing/2014/chart" uri="{C3380CC4-5D6E-409C-BE32-E72D297353CC}">
                <c16:uniqueId val="{0000000E-C928-4F88-B398-A323833AB3DD}"/>
              </c:ext>
            </c:extLst>
          </c:dPt>
          <c:dPt>
            <c:idx val="15"/>
            <c:invertIfNegative val="0"/>
            <c:bubble3D val="0"/>
            <c:spPr>
              <a:solidFill>
                <a:srgbClr val="FF9900"/>
              </a:solidFill>
              <a:ln w="38100">
                <a:solidFill>
                  <a:srgbClr val="000000"/>
                </a:solidFill>
                <a:prstDash val="solid"/>
              </a:ln>
            </c:spPr>
            <c:extLst>
              <c:ext xmlns:c16="http://schemas.microsoft.com/office/drawing/2014/chart" uri="{C3380CC4-5D6E-409C-BE32-E72D297353CC}">
                <c16:uniqueId val="{00000010-C928-4F88-B398-A323833AB3DD}"/>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figurer'!$D$23:$D$38</c:f>
              <c:numCache>
                <c:formatCode>#,##0</c:formatCode>
                <c:ptCount val="16"/>
                <c:pt idx="0">
                  <c:v>61460.096899999997</c:v>
                </c:pt>
                <c:pt idx="1">
                  <c:v>49236.127200000003</c:v>
                </c:pt>
                <c:pt idx="2">
                  <c:v>59431.318399999996</c:v>
                </c:pt>
                <c:pt idx="3">
                  <c:v>61298.277600000001</c:v>
                </c:pt>
                <c:pt idx="4">
                  <c:v>64595.465499999998</c:v>
                </c:pt>
                <c:pt idx="5">
                  <c:v>37219.505100000002</c:v>
                </c:pt>
                <c:pt idx="6">
                  <c:v>59731.403899999998</c:v>
                </c:pt>
                <c:pt idx="7">
                  <c:v>50543.940900000001</c:v>
                </c:pt>
                <c:pt idx="8">
                  <c:v>51996.907899999998</c:v>
                </c:pt>
                <c:pt idx="9">
                  <c:v>66842.192500000005</c:v>
                </c:pt>
                <c:pt idx="10">
                  <c:v>45686.756500000003</c:v>
                </c:pt>
                <c:pt idx="11">
                  <c:v>46210.130499999999</c:v>
                </c:pt>
                <c:pt idx="12">
                  <c:v>45644.9908</c:v>
                </c:pt>
                <c:pt idx="13">
                  <c:v>44418.692499999997</c:v>
                </c:pt>
                <c:pt idx="14">
                  <c:v>41714.433400000002</c:v>
                </c:pt>
                <c:pt idx="15">
                  <c:v>34717.4375</c:v>
                </c:pt>
              </c:numCache>
            </c:numRef>
          </c:val>
          <c:extLst>
            <c:ext xmlns:c16="http://schemas.microsoft.com/office/drawing/2014/chart" uri="{C3380CC4-5D6E-409C-BE32-E72D297353CC}">
              <c16:uniqueId val="{00000011-C928-4F88-B398-A323833AB3DD}"/>
            </c:ext>
          </c:extLst>
        </c:ser>
        <c:dLbls>
          <c:showLegendKey val="0"/>
          <c:showVal val="0"/>
          <c:showCatName val="0"/>
          <c:showSerName val="0"/>
          <c:showPercent val="0"/>
          <c:showBubbleSize val="0"/>
        </c:dLbls>
        <c:gapWidth val="150"/>
        <c:overlap val="100"/>
        <c:axId val="94055808"/>
        <c:axId val="94066176"/>
      </c:barChart>
      <c:lineChart>
        <c:grouping val="standard"/>
        <c:varyColors val="0"/>
        <c:ser>
          <c:idx val="0"/>
          <c:order val="2"/>
          <c:tx>
            <c:strRef>
              <c:f>'Data till figurer'!$E$22</c:f>
              <c:strCache>
                <c:ptCount val="1"/>
                <c:pt idx="0">
                  <c:v>Rullande fyra kvartal</c:v>
                </c:pt>
              </c:strCache>
            </c:strRef>
          </c:tx>
          <c:spPr>
            <a:ln w="12700">
              <a:solidFill>
                <a:schemeClr val="tx1"/>
              </a:solidFill>
              <a:prstDash val="solid"/>
            </a:ln>
          </c:spPr>
          <c:marker>
            <c:spPr>
              <a:solidFill>
                <a:srgbClr val="000000"/>
              </a:solidFill>
              <a:ln>
                <a:solidFill>
                  <a:schemeClr val="tx1"/>
                </a:solidFill>
              </a:ln>
            </c:spPr>
          </c:marker>
          <c:dPt>
            <c:idx val="2"/>
            <c:bubble3D val="0"/>
            <c:extLst>
              <c:ext xmlns:c16="http://schemas.microsoft.com/office/drawing/2014/chart" uri="{C3380CC4-5D6E-409C-BE32-E72D297353CC}">
                <c16:uniqueId val="{00000012-C928-4F88-B398-A323833AB3DD}"/>
              </c:ext>
            </c:extLst>
          </c:dPt>
          <c:dPt>
            <c:idx val="3"/>
            <c:bubble3D val="0"/>
            <c:extLst>
              <c:ext xmlns:c16="http://schemas.microsoft.com/office/drawing/2014/chart" uri="{C3380CC4-5D6E-409C-BE32-E72D297353CC}">
                <c16:uniqueId val="{00000013-C928-4F88-B398-A323833AB3DD}"/>
              </c:ext>
            </c:extLst>
          </c:dPt>
          <c:dPt>
            <c:idx val="4"/>
            <c:bubble3D val="0"/>
            <c:extLst>
              <c:ext xmlns:c16="http://schemas.microsoft.com/office/drawing/2014/chart" uri="{C3380CC4-5D6E-409C-BE32-E72D297353CC}">
                <c16:uniqueId val="{00000014-C928-4F88-B398-A323833AB3DD}"/>
              </c:ext>
            </c:extLst>
          </c:dPt>
          <c:dPt>
            <c:idx val="5"/>
            <c:bubble3D val="0"/>
            <c:extLst>
              <c:ext xmlns:c16="http://schemas.microsoft.com/office/drawing/2014/chart" uri="{C3380CC4-5D6E-409C-BE32-E72D297353CC}">
                <c16:uniqueId val="{00000015-C928-4F88-B398-A323833AB3DD}"/>
              </c:ext>
            </c:extLst>
          </c:dPt>
          <c:val>
            <c:numRef>
              <c:f>'Data till figurer'!$E$23:$E$38</c:f>
              <c:numCache>
                <c:formatCode>#,##0</c:formatCode>
                <c:ptCount val="16"/>
                <c:pt idx="0">
                  <c:v>3008324.5103000002</c:v>
                </c:pt>
                <c:pt idx="1">
                  <c:v>3043151.98</c:v>
                </c:pt>
                <c:pt idx="2">
                  <c:v>3087125.9476999999</c:v>
                </c:pt>
                <c:pt idx="3">
                  <c:v>3082681.7803000002</c:v>
                </c:pt>
                <c:pt idx="4">
                  <c:v>3085049.9005999998</c:v>
                </c:pt>
                <c:pt idx="5">
                  <c:v>3032224.8673999999</c:v>
                </c:pt>
                <c:pt idx="6">
                  <c:v>3037026.8023999999</c:v>
                </c:pt>
                <c:pt idx="7">
                  <c:v>3065139.8868</c:v>
                </c:pt>
                <c:pt idx="8">
                  <c:v>3033261.6688999999</c:v>
                </c:pt>
                <c:pt idx="9">
                  <c:v>3071094.6321</c:v>
                </c:pt>
                <c:pt idx="10">
                  <c:v>3127544.0762</c:v>
                </c:pt>
                <c:pt idx="11">
                  <c:v>3106174.6748000002</c:v>
                </c:pt>
                <c:pt idx="12">
                  <c:v>3126320.2870999998</c:v>
                </c:pt>
                <c:pt idx="13">
                  <c:v>3139868.9429000001</c:v>
                </c:pt>
                <c:pt idx="14">
                  <c:v>3138300.8336</c:v>
                </c:pt>
                <c:pt idx="15">
                  <c:v>3083067.4671999998</c:v>
                </c:pt>
              </c:numCache>
            </c:numRef>
          </c:val>
          <c:smooth val="1"/>
          <c:extLst>
            <c:ext xmlns:c16="http://schemas.microsoft.com/office/drawing/2014/chart" uri="{C3380CC4-5D6E-409C-BE32-E72D297353CC}">
              <c16:uniqueId val="{00000016-C928-4F88-B398-A323833AB3DD}"/>
            </c:ext>
          </c:extLst>
        </c:ser>
        <c:dLbls>
          <c:showLegendKey val="0"/>
          <c:showVal val="0"/>
          <c:showCatName val="0"/>
          <c:showSerName val="0"/>
          <c:showPercent val="0"/>
          <c:showBubbleSize val="0"/>
        </c:dLbls>
        <c:marker val="1"/>
        <c:smooth val="0"/>
        <c:axId val="94068096"/>
        <c:axId val="94073984"/>
      </c:lineChart>
      <c:catAx>
        <c:axId val="94055808"/>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066176"/>
        <c:crosses val="autoZero"/>
        <c:auto val="0"/>
        <c:lblAlgn val="ctr"/>
        <c:lblOffset val="100"/>
        <c:tickLblSkip val="1"/>
        <c:tickMarkSkip val="1"/>
        <c:noMultiLvlLbl val="0"/>
      </c:catAx>
      <c:valAx>
        <c:axId val="94066176"/>
        <c:scaling>
          <c:orientation val="minMax"/>
          <c:max val="1000000"/>
        </c:scaling>
        <c:delete val="0"/>
        <c:axPos val="l"/>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Körda kilometer</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 km)</a:t>
                </a:r>
                <a:endParaRPr lang="sv-SE"/>
              </a:p>
            </c:rich>
          </c:tx>
          <c:layout>
            <c:manualLayout>
              <c:xMode val="edge"/>
              <c:yMode val="edge"/>
              <c:x val="3.1023784901758012E-3"/>
              <c:y val="2.7118644067796609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055808"/>
        <c:crosses val="autoZero"/>
        <c:crossBetween val="between"/>
        <c:majorUnit val="100000"/>
      </c:valAx>
      <c:catAx>
        <c:axId val="94068096"/>
        <c:scaling>
          <c:orientation val="minMax"/>
        </c:scaling>
        <c:delete val="1"/>
        <c:axPos val="b"/>
        <c:majorTickMark val="out"/>
        <c:minorTickMark val="none"/>
        <c:tickLblPos val="nextTo"/>
        <c:crossAx val="94073984"/>
        <c:crosses val="autoZero"/>
        <c:auto val="0"/>
        <c:lblAlgn val="ctr"/>
        <c:lblOffset val="100"/>
        <c:noMultiLvlLbl val="0"/>
      </c:catAx>
      <c:valAx>
        <c:axId val="94073984"/>
        <c:scaling>
          <c:orientation val="minMax"/>
          <c:max val="4000000"/>
          <c:min val="0"/>
        </c:scaling>
        <c:delete val="0"/>
        <c:axPos val="r"/>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Rullande fyra kvartal</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 km)</a:t>
                </a:r>
                <a:endParaRPr lang="sv-SE"/>
              </a:p>
            </c:rich>
          </c:tx>
          <c:layout>
            <c:manualLayout>
              <c:xMode val="edge"/>
              <c:yMode val="edge"/>
              <c:x val="0.87280248190279219"/>
              <c:y val="2.0338983050847456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068096"/>
        <c:crosses val="max"/>
        <c:crossBetween val="between"/>
        <c:majorUnit val="400000"/>
      </c:valAx>
      <c:spPr>
        <a:noFill/>
        <a:ln w="12700">
          <a:solidFill>
            <a:srgbClr val="808080"/>
          </a:solidFill>
          <a:prstDash val="solid"/>
        </a:ln>
      </c:spPr>
    </c:plotArea>
    <c:legend>
      <c:legendPos val="b"/>
      <c:layout>
        <c:manualLayout>
          <c:xMode val="edge"/>
          <c:yMode val="edge"/>
          <c:x val="0.27714581178903824"/>
          <c:y val="0.91453907273515855"/>
          <c:w val="0.46432264736297829"/>
          <c:h val="4.1830921049689912E-2"/>
        </c:manualLayout>
      </c:layout>
      <c:overlay val="0"/>
      <c:spPr>
        <a:noFill/>
        <a:ln w="25400">
          <a:noFill/>
        </a:ln>
      </c:spPr>
      <c:txPr>
        <a:bodyPr/>
        <a:lstStyle/>
        <a:p>
          <a:pPr>
            <a:defRPr sz="69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900" b="0" i="0" u="none" strike="noStrike" baseline="0">
          <a:solidFill>
            <a:srgbClr val="000000"/>
          </a:solidFill>
          <a:latin typeface="Arial"/>
          <a:ea typeface="Arial"/>
          <a:cs typeface="Arial"/>
        </a:defRPr>
      </a:pPr>
      <a:endParaRPr lang="sv-SE"/>
    </a:p>
  </c:txPr>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sv-SE"/>
              <a:t>Lastad godsmängd (1 000-tals ton) under fyra år. </a:t>
            </a:r>
          </a:p>
        </c:rich>
      </c:tx>
      <c:overlay val="1"/>
      <c:spPr>
        <a:noFill/>
        <a:ln w="25400">
          <a:noFill/>
        </a:ln>
      </c:spPr>
    </c:title>
    <c:autoTitleDeleted val="0"/>
    <c:plotArea>
      <c:layout>
        <c:manualLayout>
          <c:layoutTarget val="inner"/>
          <c:xMode val="edge"/>
          <c:yMode val="edge"/>
          <c:x val="6.6184074457083769E-2"/>
          <c:y val="8.6440677966101692E-2"/>
          <c:w val="0.86349534643226478"/>
          <c:h val="0.74915254237288131"/>
        </c:manualLayout>
      </c:layout>
      <c:barChart>
        <c:barDir val="col"/>
        <c:grouping val="stacked"/>
        <c:varyColors val="0"/>
        <c:ser>
          <c:idx val="1"/>
          <c:order val="0"/>
          <c:tx>
            <c:strRef>
              <c:f>'Data till figurer'!$H$3</c:f>
              <c:strCache>
                <c:ptCount val="1"/>
                <c:pt idx="0">
                  <c:v>Inrikes kvartalsdata</c:v>
                </c:pt>
              </c:strCache>
            </c:strRef>
          </c:tx>
          <c:spPr>
            <a:solidFill>
              <a:srgbClr val="99CC00"/>
            </a:solidFill>
            <a:ln w="12700">
              <a:solidFill>
                <a:srgbClr val="000000"/>
              </a:solidFill>
              <a:prstDash val="solid"/>
            </a:ln>
          </c:spPr>
          <c:invertIfNegative val="0"/>
          <c:dPt>
            <c:idx val="3"/>
            <c:invertIfNegative val="0"/>
            <c:bubble3D val="0"/>
            <c:spPr>
              <a:solidFill>
                <a:srgbClr val="99CC00"/>
              </a:solidFill>
              <a:ln w="38100">
                <a:solidFill>
                  <a:srgbClr val="000000"/>
                </a:solidFill>
                <a:prstDash val="solid"/>
              </a:ln>
            </c:spPr>
            <c:extLst>
              <c:ext xmlns:c16="http://schemas.microsoft.com/office/drawing/2014/chart" uri="{C3380CC4-5D6E-409C-BE32-E72D297353CC}">
                <c16:uniqueId val="{00000001-C747-4C94-8096-32396C798595}"/>
              </c:ext>
            </c:extLst>
          </c:dPt>
          <c:dPt>
            <c:idx val="7"/>
            <c:invertIfNegative val="0"/>
            <c:bubble3D val="0"/>
            <c:spPr>
              <a:solidFill>
                <a:srgbClr val="99CC00"/>
              </a:solidFill>
              <a:ln w="38100">
                <a:solidFill>
                  <a:srgbClr val="000000"/>
                </a:solidFill>
                <a:prstDash val="solid"/>
              </a:ln>
            </c:spPr>
            <c:extLst>
              <c:ext xmlns:c16="http://schemas.microsoft.com/office/drawing/2014/chart" uri="{C3380CC4-5D6E-409C-BE32-E72D297353CC}">
                <c16:uniqueId val="{00000003-C747-4C94-8096-32396C798595}"/>
              </c:ext>
            </c:extLst>
          </c:dPt>
          <c:dPt>
            <c:idx val="11"/>
            <c:invertIfNegative val="0"/>
            <c:bubble3D val="0"/>
            <c:spPr>
              <a:solidFill>
                <a:srgbClr val="99CC00"/>
              </a:solidFill>
              <a:ln w="38100">
                <a:solidFill>
                  <a:srgbClr val="000000"/>
                </a:solidFill>
                <a:prstDash val="solid"/>
              </a:ln>
            </c:spPr>
            <c:extLst>
              <c:ext xmlns:c16="http://schemas.microsoft.com/office/drawing/2014/chart" uri="{C3380CC4-5D6E-409C-BE32-E72D297353CC}">
                <c16:uniqueId val="{00000005-C747-4C94-8096-32396C798595}"/>
              </c:ext>
            </c:extLst>
          </c:dPt>
          <c:dPt>
            <c:idx val="15"/>
            <c:invertIfNegative val="0"/>
            <c:bubble3D val="0"/>
            <c:spPr>
              <a:solidFill>
                <a:srgbClr val="99CC00"/>
              </a:solidFill>
              <a:ln w="38100">
                <a:solidFill>
                  <a:srgbClr val="000000"/>
                </a:solidFill>
                <a:prstDash val="solid"/>
              </a:ln>
            </c:spPr>
            <c:extLst>
              <c:ext xmlns:c16="http://schemas.microsoft.com/office/drawing/2014/chart" uri="{C3380CC4-5D6E-409C-BE32-E72D297353CC}">
                <c16:uniqueId val="{00000007-C747-4C94-8096-32396C798595}"/>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figurer'!$H$4:$H$19</c:f>
              <c:numCache>
                <c:formatCode>#,##0</c:formatCode>
                <c:ptCount val="16"/>
                <c:pt idx="0">
                  <c:v>99724.405199999994</c:v>
                </c:pt>
                <c:pt idx="1">
                  <c:v>118047.1712</c:v>
                </c:pt>
                <c:pt idx="2">
                  <c:v>105134.5969</c:v>
                </c:pt>
                <c:pt idx="3">
                  <c:v>121988.1918</c:v>
                </c:pt>
                <c:pt idx="4">
                  <c:v>91150.737500000003</c:v>
                </c:pt>
                <c:pt idx="5">
                  <c:v>108621.34209999999</c:v>
                </c:pt>
                <c:pt idx="6">
                  <c:v>105988.77129999999</c:v>
                </c:pt>
                <c:pt idx="7">
                  <c:v>124570.66680000001</c:v>
                </c:pt>
                <c:pt idx="8">
                  <c:v>102018.4222</c:v>
                </c:pt>
                <c:pt idx="9">
                  <c:v>116811.9112</c:v>
                </c:pt>
                <c:pt idx="10">
                  <c:v>120157.2951</c:v>
                </c:pt>
                <c:pt idx="11">
                  <c:v>122240.7452</c:v>
                </c:pt>
                <c:pt idx="12">
                  <c:v>112089.94990000001</c:v>
                </c:pt>
                <c:pt idx="13">
                  <c:v>120718.7237</c:v>
                </c:pt>
                <c:pt idx="14">
                  <c:v>109486.552</c:v>
                </c:pt>
                <c:pt idx="15">
                  <c:v>119746.17879999999</c:v>
                </c:pt>
              </c:numCache>
            </c:numRef>
          </c:val>
          <c:extLst>
            <c:ext xmlns:c16="http://schemas.microsoft.com/office/drawing/2014/chart" uri="{C3380CC4-5D6E-409C-BE32-E72D297353CC}">
              <c16:uniqueId val="{00000008-C747-4C94-8096-32396C798595}"/>
            </c:ext>
          </c:extLst>
        </c:ser>
        <c:ser>
          <c:idx val="2"/>
          <c:order val="1"/>
          <c:tx>
            <c:strRef>
              <c:f>'Data till figurer'!$I$3</c:f>
              <c:strCache>
                <c:ptCount val="1"/>
                <c:pt idx="0">
                  <c:v>Utrikes kvartalsdata</c:v>
                </c:pt>
              </c:strCache>
            </c:strRef>
          </c:tx>
          <c:spPr>
            <a:solidFill>
              <a:srgbClr val="808000"/>
            </a:solidFill>
            <a:ln w="12700">
              <a:solidFill>
                <a:srgbClr val="000000"/>
              </a:solidFill>
              <a:prstDash val="solid"/>
            </a:ln>
          </c:spPr>
          <c:invertIfNegative val="0"/>
          <c:dPt>
            <c:idx val="3"/>
            <c:invertIfNegative val="0"/>
            <c:bubble3D val="0"/>
            <c:spPr>
              <a:solidFill>
                <a:srgbClr val="808000"/>
              </a:solidFill>
              <a:ln w="38100">
                <a:solidFill>
                  <a:srgbClr val="000000"/>
                </a:solidFill>
                <a:prstDash val="solid"/>
              </a:ln>
            </c:spPr>
            <c:extLst>
              <c:ext xmlns:c16="http://schemas.microsoft.com/office/drawing/2014/chart" uri="{C3380CC4-5D6E-409C-BE32-E72D297353CC}">
                <c16:uniqueId val="{0000000A-C747-4C94-8096-32396C798595}"/>
              </c:ext>
            </c:extLst>
          </c:dPt>
          <c:dPt>
            <c:idx val="7"/>
            <c:invertIfNegative val="0"/>
            <c:bubble3D val="0"/>
            <c:spPr>
              <a:solidFill>
                <a:srgbClr val="808000"/>
              </a:solidFill>
              <a:ln w="38100">
                <a:solidFill>
                  <a:srgbClr val="000000"/>
                </a:solidFill>
                <a:prstDash val="solid"/>
              </a:ln>
            </c:spPr>
            <c:extLst>
              <c:ext xmlns:c16="http://schemas.microsoft.com/office/drawing/2014/chart" uri="{C3380CC4-5D6E-409C-BE32-E72D297353CC}">
                <c16:uniqueId val="{0000000C-C747-4C94-8096-32396C798595}"/>
              </c:ext>
            </c:extLst>
          </c:dPt>
          <c:dPt>
            <c:idx val="11"/>
            <c:invertIfNegative val="0"/>
            <c:bubble3D val="0"/>
            <c:spPr>
              <a:solidFill>
                <a:srgbClr val="808000"/>
              </a:solidFill>
              <a:ln w="38100">
                <a:solidFill>
                  <a:srgbClr val="000000"/>
                </a:solidFill>
                <a:prstDash val="solid"/>
              </a:ln>
            </c:spPr>
            <c:extLst>
              <c:ext xmlns:c16="http://schemas.microsoft.com/office/drawing/2014/chart" uri="{C3380CC4-5D6E-409C-BE32-E72D297353CC}">
                <c16:uniqueId val="{0000000E-C747-4C94-8096-32396C798595}"/>
              </c:ext>
            </c:extLst>
          </c:dPt>
          <c:dPt>
            <c:idx val="15"/>
            <c:invertIfNegative val="0"/>
            <c:bubble3D val="0"/>
            <c:spPr>
              <a:solidFill>
                <a:srgbClr val="808000"/>
              </a:solidFill>
              <a:ln w="38100">
                <a:solidFill>
                  <a:srgbClr val="000000"/>
                </a:solidFill>
                <a:prstDash val="solid"/>
              </a:ln>
            </c:spPr>
            <c:extLst>
              <c:ext xmlns:c16="http://schemas.microsoft.com/office/drawing/2014/chart" uri="{C3380CC4-5D6E-409C-BE32-E72D297353CC}">
                <c16:uniqueId val="{00000010-C747-4C94-8096-32396C798595}"/>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figurer'!$I$4:$I$19</c:f>
              <c:numCache>
                <c:formatCode>#,##0</c:formatCode>
                <c:ptCount val="16"/>
                <c:pt idx="0">
                  <c:v>1254.6476</c:v>
                </c:pt>
                <c:pt idx="1">
                  <c:v>1187.384</c:v>
                </c:pt>
                <c:pt idx="2">
                  <c:v>1614.4203</c:v>
                </c:pt>
                <c:pt idx="3">
                  <c:v>1864.2717</c:v>
                </c:pt>
                <c:pt idx="4">
                  <c:v>1983.7981</c:v>
                </c:pt>
                <c:pt idx="5">
                  <c:v>1110.4691</c:v>
                </c:pt>
                <c:pt idx="6">
                  <c:v>1468.8281999999999</c:v>
                </c:pt>
                <c:pt idx="7">
                  <c:v>1562.7343000000001</c:v>
                </c:pt>
                <c:pt idx="8">
                  <c:v>1371.7040999999999</c:v>
                </c:pt>
                <c:pt idx="9">
                  <c:v>1658.6496999999999</c:v>
                </c:pt>
                <c:pt idx="10">
                  <c:v>1225.6106</c:v>
                </c:pt>
                <c:pt idx="11">
                  <c:v>1103.4014</c:v>
                </c:pt>
                <c:pt idx="12">
                  <c:v>1727.8009999999999</c:v>
                </c:pt>
                <c:pt idx="13">
                  <c:v>2018.7709</c:v>
                </c:pt>
                <c:pt idx="14">
                  <c:v>1067.9490000000001</c:v>
                </c:pt>
                <c:pt idx="15">
                  <c:v>1281.4538</c:v>
                </c:pt>
              </c:numCache>
            </c:numRef>
          </c:val>
          <c:extLst>
            <c:ext xmlns:c16="http://schemas.microsoft.com/office/drawing/2014/chart" uri="{C3380CC4-5D6E-409C-BE32-E72D297353CC}">
              <c16:uniqueId val="{00000011-C747-4C94-8096-32396C798595}"/>
            </c:ext>
          </c:extLst>
        </c:ser>
        <c:dLbls>
          <c:showLegendKey val="0"/>
          <c:showVal val="0"/>
          <c:showCatName val="0"/>
          <c:showSerName val="0"/>
          <c:showPercent val="0"/>
          <c:showBubbleSize val="0"/>
        </c:dLbls>
        <c:gapWidth val="150"/>
        <c:overlap val="100"/>
        <c:axId val="94934528"/>
        <c:axId val="94936448"/>
      </c:barChart>
      <c:lineChart>
        <c:grouping val="standard"/>
        <c:varyColors val="0"/>
        <c:ser>
          <c:idx val="0"/>
          <c:order val="2"/>
          <c:tx>
            <c:strRef>
              <c:f>'Data till figurer'!$J$3</c:f>
              <c:strCache>
                <c:ptCount val="1"/>
                <c:pt idx="0">
                  <c:v>Rullande fyra kvartal</c:v>
                </c:pt>
              </c:strCache>
            </c:strRef>
          </c:tx>
          <c:spPr>
            <a:ln w="12700">
              <a:solidFill>
                <a:schemeClr val="tx1"/>
              </a:solidFill>
              <a:prstDash val="solid"/>
            </a:ln>
          </c:spPr>
          <c:marker>
            <c:spPr>
              <a:solidFill>
                <a:srgbClr val="000000"/>
              </a:solidFill>
              <a:ln>
                <a:solidFill>
                  <a:schemeClr val="tx1"/>
                </a:solidFill>
              </a:ln>
            </c:spPr>
          </c:marker>
          <c:dPt>
            <c:idx val="2"/>
            <c:bubble3D val="0"/>
            <c:extLst>
              <c:ext xmlns:c16="http://schemas.microsoft.com/office/drawing/2014/chart" uri="{C3380CC4-5D6E-409C-BE32-E72D297353CC}">
                <c16:uniqueId val="{00000012-C747-4C94-8096-32396C798595}"/>
              </c:ext>
            </c:extLst>
          </c:dPt>
          <c:dPt>
            <c:idx val="3"/>
            <c:bubble3D val="0"/>
            <c:extLst>
              <c:ext xmlns:c16="http://schemas.microsoft.com/office/drawing/2014/chart" uri="{C3380CC4-5D6E-409C-BE32-E72D297353CC}">
                <c16:uniqueId val="{00000013-C747-4C94-8096-32396C798595}"/>
              </c:ext>
            </c:extLst>
          </c:dPt>
          <c:dPt>
            <c:idx val="4"/>
            <c:bubble3D val="0"/>
            <c:extLst>
              <c:ext xmlns:c16="http://schemas.microsoft.com/office/drawing/2014/chart" uri="{C3380CC4-5D6E-409C-BE32-E72D297353CC}">
                <c16:uniqueId val="{00000014-C747-4C94-8096-32396C798595}"/>
              </c:ext>
            </c:extLst>
          </c:dPt>
          <c:dPt>
            <c:idx val="5"/>
            <c:bubble3D val="0"/>
            <c:extLst>
              <c:ext xmlns:c16="http://schemas.microsoft.com/office/drawing/2014/chart" uri="{C3380CC4-5D6E-409C-BE32-E72D297353CC}">
                <c16:uniqueId val="{00000015-C747-4C94-8096-32396C798595}"/>
              </c:ext>
            </c:extLst>
          </c:dPt>
          <c:val>
            <c:numRef>
              <c:f>'Data till figurer'!$J$4:$J$19</c:f>
              <c:numCache>
                <c:formatCode>#,##0</c:formatCode>
                <c:ptCount val="16"/>
                <c:pt idx="0">
                  <c:v>394378.9326</c:v>
                </c:pt>
                <c:pt idx="1">
                  <c:v>422864.68109999999</c:v>
                </c:pt>
                <c:pt idx="2">
                  <c:v>435565.10340000002</c:v>
                </c:pt>
                <c:pt idx="3">
                  <c:v>450815.08870000002</c:v>
                </c:pt>
                <c:pt idx="4">
                  <c:v>442970.57150000002</c:v>
                </c:pt>
                <c:pt idx="5">
                  <c:v>433467.82760000002</c:v>
                </c:pt>
                <c:pt idx="6">
                  <c:v>434176.40990000003</c:v>
                </c:pt>
                <c:pt idx="7">
                  <c:v>436457.34749999997</c:v>
                </c:pt>
                <c:pt idx="8">
                  <c:v>446712.93810000003</c:v>
                </c:pt>
                <c:pt idx="9">
                  <c:v>455451.68780000001</c:v>
                </c:pt>
                <c:pt idx="10">
                  <c:v>469376.99410000001</c:v>
                </c:pt>
                <c:pt idx="11">
                  <c:v>466587.73959999997</c:v>
                </c:pt>
                <c:pt idx="12">
                  <c:v>477015.36410000001</c:v>
                </c:pt>
                <c:pt idx="13">
                  <c:v>481282.2978</c:v>
                </c:pt>
                <c:pt idx="14">
                  <c:v>470453.89299999998</c:v>
                </c:pt>
                <c:pt idx="15">
                  <c:v>468137.37910000002</c:v>
                </c:pt>
              </c:numCache>
            </c:numRef>
          </c:val>
          <c:smooth val="1"/>
          <c:extLst>
            <c:ext xmlns:c16="http://schemas.microsoft.com/office/drawing/2014/chart" uri="{C3380CC4-5D6E-409C-BE32-E72D297353CC}">
              <c16:uniqueId val="{00000016-C747-4C94-8096-32396C798595}"/>
            </c:ext>
          </c:extLst>
        </c:ser>
        <c:dLbls>
          <c:showLegendKey val="0"/>
          <c:showVal val="0"/>
          <c:showCatName val="0"/>
          <c:showSerName val="0"/>
          <c:showPercent val="0"/>
          <c:showBubbleSize val="0"/>
        </c:dLbls>
        <c:marker val="1"/>
        <c:smooth val="0"/>
        <c:axId val="94942720"/>
        <c:axId val="94944256"/>
      </c:lineChart>
      <c:catAx>
        <c:axId val="94934528"/>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936448"/>
        <c:crosses val="autoZero"/>
        <c:auto val="0"/>
        <c:lblAlgn val="ctr"/>
        <c:lblOffset val="100"/>
        <c:tickLblSkip val="1"/>
        <c:tickMarkSkip val="1"/>
        <c:noMultiLvlLbl val="0"/>
      </c:catAx>
      <c:valAx>
        <c:axId val="94936448"/>
        <c:scaling>
          <c:orientation val="minMax"/>
          <c:max val="140000"/>
        </c:scaling>
        <c:delete val="0"/>
        <c:axPos val="l"/>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Lastad godsmängd</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 ton)</a:t>
                </a:r>
                <a:endParaRPr lang="sv-SE"/>
              </a:p>
            </c:rich>
          </c:tx>
          <c:layout>
            <c:manualLayout>
              <c:xMode val="edge"/>
              <c:yMode val="edge"/>
              <c:x val="9.3071354705274046E-3"/>
              <c:y val="1.864406779661017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934528"/>
        <c:crosses val="autoZero"/>
        <c:crossBetween val="between"/>
        <c:majorUnit val="20000"/>
      </c:valAx>
      <c:catAx>
        <c:axId val="94942720"/>
        <c:scaling>
          <c:orientation val="minMax"/>
        </c:scaling>
        <c:delete val="1"/>
        <c:axPos val="b"/>
        <c:majorTickMark val="out"/>
        <c:minorTickMark val="none"/>
        <c:tickLblPos val="nextTo"/>
        <c:crossAx val="94944256"/>
        <c:crosses val="autoZero"/>
        <c:auto val="0"/>
        <c:lblAlgn val="ctr"/>
        <c:lblOffset val="100"/>
        <c:noMultiLvlLbl val="0"/>
      </c:catAx>
      <c:valAx>
        <c:axId val="94944256"/>
        <c:scaling>
          <c:orientation val="minMax"/>
          <c:max val="500000"/>
          <c:min val="0"/>
        </c:scaling>
        <c:delete val="0"/>
        <c:axPos val="r"/>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Rullande fyra kvartal</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(1 000-tal ton)</a:t>
                </a:r>
                <a:endParaRPr lang="sv-SE"/>
              </a:p>
            </c:rich>
          </c:tx>
          <c:layout>
            <c:manualLayout>
              <c:xMode val="edge"/>
              <c:yMode val="edge"/>
              <c:x val="0.87280248190279219"/>
              <c:y val="1.864406779661017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942720"/>
        <c:crosses val="max"/>
        <c:crossBetween val="between"/>
        <c:majorUnit val="60000"/>
      </c:valAx>
      <c:spPr>
        <a:noFill/>
        <a:ln w="12700">
          <a:solidFill>
            <a:srgbClr val="808080"/>
          </a:solidFill>
          <a:prstDash val="solid"/>
        </a:ln>
      </c:spPr>
    </c:plotArea>
    <c:legend>
      <c:legendPos val="b"/>
      <c:layout>
        <c:manualLayout>
          <c:xMode val="edge"/>
          <c:yMode val="edge"/>
          <c:x val="0.28024819027921405"/>
          <c:y val="0.9139626286066882"/>
          <c:w val="0.46432264736297829"/>
          <c:h val="4.1830921049689912E-2"/>
        </c:manualLayout>
      </c:layout>
      <c:overlay val="0"/>
      <c:spPr>
        <a:noFill/>
        <a:ln w="25400">
          <a:noFill/>
        </a:ln>
      </c:spPr>
      <c:txPr>
        <a:bodyPr/>
        <a:lstStyle/>
        <a:p>
          <a:pPr>
            <a:defRPr sz="69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900" b="0" i="0" u="none" strike="noStrike" baseline="0">
          <a:solidFill>
            <a:srgbClr val="000000"/>
          </a:solidFill>
          <a:latin typeface="Arial"/>
          <a:ea typeface="Arial"/>
          <a:cs typeface="Arial"/>
        </a:defRPr>
      </a:pPr>
      <a:endParaRPr lang="sv-SE"/>
    </a:p>
  </c:txPr>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sv-SE"/>
              <a:t>Transportarbete (miljoner ton-km) under fyra år.  </a:t>
            </a:r>
          </a:p>
        </c:rich>
      </c:tx>
      <c:overlay val="1"/>
      <c:spPr>
        <a:noFill/>
        <a:ln w="25400">
          <a:noFill/>
        </a:ln>
      </c:spPr>
    </c:title>
    <c:autoTitleDeleted val="0"/>
    <c:plotArea>
      <c:layout>
        <c:manualLayout>
          <c:layoutTarget val="inner"/>
          <c:xMode val="edge"/>
          <c:yMode val="edge"/>
          <c:x val="5.5842812823164424E-2"/>
          <c:y val="8.6440677966101692E-2"/>
          <c:w val="0.87383660806618413"/>
          <c:h val="0.74915254237288131"/>
        </c:manualLayout>
      </c:layout>
      <c:barChart>
        <c:barDir val="col"/>
        <c:grouping val="stacked"/>
        <c:varyColors val="0"/>
        <c:ser>
          <c:idx val="1"/>
          <c:order val="0"/>
          <c:tx>
            <c:strRef>
              <c:f>'Data till figurer'!$H$22</c:f>
              <c:strCache>
                <c:ptCount val="1"/>
                <c:pt idx="0">
                  <c:v>Inrikes kvartalsdata</c:v>
                </c:pt>
              </c:strCache>
            </c:strRef>
          </c:tx>
          <c:spPr>
            <a:solidFill>
              <a:srgbClr val="33CCCC"/>
            </a:solidFill>
            <a:ln w="12700">
              <a:solidFill>
                <a:srgbClr val="000000"/>
              </a:solidFill>
              <a:prstDash val="solid"/>
            </a:ln>
          </c:spPr>
          <c:invertIfNegative val="0"/>
          <c:dPt>
            <c:idx val="3"/>
            <c:invertIfNegative val="0"/>
            <c:bubble3D val="0"/>
            <c:spPr>
              <a:solidFill>
                <a:srgbClr val="33CCCC"/>
              </a:solidFill>
              <a:ln w="38100">
                <a:solidFill>
                  <a:srgbClr val="000000"/>
                </a:solidFill>
                <a:prstDash val="solid"/>
              </a:ln>
            </c:spPr>
            <c:extLst>
              <c:ext xmlns:c16="http://schemas.microsoft.com/office/drawing/2014/chart" uri="{C3380CC4-5D6E-409C-BE32-E72D297353CC}">
                <c16:uniqueId val="{00000001-7CD7-42A9-9CA0-8EACC46EAA49}"/>
              </c:ext>
            </c:extLst>
          </c:dPt>
          <c:dPt>
            <c:idx val="7"/>
            <c:invertIfNegative val="0"/>
            <c:bubble3D val="0"/>
            <c:spPr>
              <a:solidFill>
                <a:srgbClr val="33CCCC"/>
              </a:solidFill>
              <a:ln w="38100">
                <a:solidFill>
                  <a:srgbClr val="000000"/>
                </a:solidFill>
                <a:prstDash val="solid"/>
              </a:ln>
            </c:spPr>
            <c:extLst>
              <c:ext xmlns:c16="http://schemas.microsoft.com/office/drawing/2014/chart" uri="{C3380CC4-5D6E-409C-BE32-E72D297353CC}">
                <c16:uniqueId val="{00000003-7CD7-42A9-9CA0-8EACC46EAA49}"/>
              </c:ext>
            </c:extLst>
          </c:dPt>
          <c:dPt>
            <c:idx val="11"/>
            <c:invertIfNegative val="0"/>
            <c:bubble3D val="0"/>
            <c:spPr>
              <a:solidFill>
                <a:srgbClr val="33CCCC"/>
              </a:solidFill>
              <a:ln w="38100">
                <a:solidFill>
                  <a:srgbClr val="000000"/>
                </a:solidFill>
                <a:prstDash val="solid"/>
              </a:ln>
            </c:spPr>
            <c:extLst>
              <c:ext xmlns:c16="http://schemas.microsoft.com/office/drawing/2014/chart" uri="{C3380CC4-5D6E-409C-BE32-E72D297353CC}">
                <c16:uniqueId val="{00000005-7CD7-42A9-9CA0-8EACC46EAA49}"/>
              </c:ext>
            </c:extLst>
          </c:dPt>
          <c:dPt>
            <c:idx val="15"/>
            <c:invertIfNegative val="0"/>
            <c:bubble3D val="0"/>
            <c:spPr>
              <a:solidFill>
                <a:srgbClr val="33CCCC"/>
              </a:solidFill>
              <a:ln w="38100">
                <a:solidFill>
                  <a:srgbClr val="000000"/>
                </a:solidFill>
                <a:prstDash val="solid"/>
              </a:ln>
            </c:spPr>
            <c:extLst>
              <c:ext xmlns:c16="http://schemas.microsoft.com/office/drawing/2014/chart" uri="{C3380CC4-5D6E-409C-BE32-E72D297353CC}">
                <c16:uniqueId val="{00000007-7CD7-42A9-9CA0-8EACC46EAA49}"/>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figurer'!$H$23:$H$38</c:f>
              <c:numCache>
                <c:formatCode>#,##0</c:formatCode>
                <c:ptCount val="16"/>
                <c:pt idx="0">
                  <c:v>9178.5012999999999</c:v>
                </c:pt>
                <c:pt idx="1">
                  <c:v>10073.249599999999</c:v>
                </c:pt>
                <c:pt idx="2">
                  <c:v>9196.1448999999993</c:v>
                </c:pt>
                <c:pt idx="3">
                  <c:v>10829.8393</c:v>
                </c:pt>
                <c:pt idx="4">
                  <c:v>9104.3783999999996</c:v>
                </c:pt>
                <c:pt idx="5">
                  <c:v>10142.5388</c:v>
                </c:pt>
                <c:pt idx="6">
                  <c:v>9197.5221999999994</c:v>
                </c:pt>
                <c:pt idx="7">
                  <c:v>11356.6569</c:v>
                </c:pt>
                <c:pt idx="8">
                  <c:v>8538.6628000000001</c:v>
                </c:pt>
                <c:pt idx="9">
                  <c:v>9460.0144</c:v>
                </c:pt>
                <c:pt idx="10">
                  <c:v>9418.7544999999991</c:v>
                </c:pt>
                <c:pt idx="11">
                  <c:v>11047.721799999999</c:v>
                </c:pt>
                <c:pt idx="12">
                  <c:v>9542.8593000000001</c:v>
                </c:pt>
                <c:pt idx="13">
                  <c:v>10649.0326</c:v>
                </c:pt>
                <c:pt idx="14">
                  <c:v>10478.9054</c:v>
                </c:pt>
                <c:pt idx="15">
                  <c:v>10449.394</c:v>
                </c:pt>
              </c:numCache>
            </c:numRef>
          </c:val>
          <c:extLst>
            <c:ext xmlns:c16="http://schemas.microsoft.com/office/drawing/2014/chart" uri="{C3380CC4-5D6E-409C-BE32-E72D297353CC}">
              <c16:uniqueId val="{00000008-7CD7-42A9-9CA0-8EACC46EAA49}"/>
            </c:ext>
          </c:extLst>
        </c:ser>
        <c:ser>
          <c:idx val="2"/>
          <c:order val="1"/>
          <c:tx>
            <c:strRef>
              <c:f>'Data till figurer'!$I$22</c:f>
              <c:strCache>
                <c:ptCount val="1"/>
                <c:pt idx="0">
                  <c:v>Utrikes kvartalsdata</c:v>
                </c:pt>
              </c:strCache>
            </c:strRef>
          </c:tx>
          <c:spPr>
            <a:solidFill>
              <a:srgbClr val="008080"/>
            </a:solidFill>
            <a:ln w="12700">
              <a:solidFill>
                <a:srgbClr val="000000"/>
              </a:solidFill>
              <a:prstDash val="solid"/>
            </a:ln>
          </c:spPr>
          <c:invertIfNegative val="0"/>
          <c:dPt>
            <c:idx val="3"/>
            <c:invertIfNegative val="0"/>
            <c:bubble3D val="0"/>
            <c:spPr>
              <a:solidFill>
                <a:srgbClr val="008080"/>
              </a:solidFill>
              <a:ln w="38100">
                <a:solidFill>
                  <a:srgbClr val="000000"/>
                </a:solidFill>
                <a:prstDash val="solid"/>
              </a:ln>
            </c:spPr>
            <c:extLst>
              <c:ext xmlns:c16="http://schemas.microsoft.com/office/drawing/2014/chart" uri="{C3380CC4-5D6E-409C-BE32-E72D297353CC}">
                <c16:uniqueId val="{0000000A-7CD7-42A9-9CA0-8EACC46EAA49}"/>
              </c:ext>
            </c:extLst>
          </c:dPt>
          <c:dPt>
            <c:idx val="7"/>
            <c:invertIfNegative val="0"/>
            <c:bubble3D val="0"/>
            <c:spPr>
              <a:solidFill>
                <a:srgbClr val="008080"/>
              </a:solidFill>
              <a:ln w="38100">
                <a:solidFill>
                  <a:srgbClr val="000000"/>
                </a:solidFill>
                <a:prstDash val="solid"/>
              </a:ln>
            </c:spPr>
            <c:extLst>
              <c:ext xmlns:c16="http://schemas.microsoft.com/office/drawing/2014/chart" uri="{C3380CC4-5D6E-409C-BE32-E72D297353CC}">
                <c16:uniqueId val="{0000000C-7CD7-42A9-9CA0-8EACC46EAA49}"/>
              </c:ext>
            </c:extLst>
          </c:dPt>
          <c:dPt>
            <c:idx val="11"/>
            <c:invertIfNegative val="0"/>
            <c:bubble3D val="0"/>
            <c:spPr>
              <a:solidFill>
                <a:srgbClr val="008080"/>
              </a:solidFill>
              <a:ln w="38100">
                <a:solidFill>
                  <a:srgbClr val="000000"/>
                </a:solidFill>
                <a:prstDash val="solid"/>
              </a:ln>
            </c:spPr>
            <c:extLst>
              <c:ext xmlns:c16="http://schemas.microsoft.com/office/drawing/2014/chart" uri="{C3380CC4-5D6E-409C-BE32-E72D297353CC}">
                <c16:uniqueId val="{0000000E-7CD7-42A9-9CA0-8EACC46EAA49}"/>
              </c:ext>
            </c:extLst>
          </c:dPt>
          <c:dPt>
            <c:idx val="15"/>
            <c:invertIfNegative val="0"/>
            <c:bubble3D val="0"/>
            <c:spPr>
              <a:solidFill>
                <a:srgbClr val="008080"/>
              </a:solidFill>
              <a:ln w="38100">
                <a:solidFill>
                  <a:srgbClr val="000000"/>
                </a:solidFill>
                <a:prstDash val="solid"/>
              </a:ln>
            </c:spPr>
            <c:extLst>
              <c:ext xmlns:c16="http://schemas.microsoft.com/office/drawing/2014/chart" uri="{C3380CC4-5D6E-409C-BE32-E72D297353CC}">
                <c16:uniqueId val="{00000010-7CD7-42A9-9CA0-8EACC46EAA49}"/>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figurer'!$I$23:$I$38</c:f>
              <c:numCache>
                <c:formatCode>#,##0</c:formatCode>
                <c:ptCount val="16"/>
                <c:pt idx="0">
                  <c:v>885.56050000000005</c:v>
                </c:pt>
                <c:pt idx="1">
                  <c:v>668.10810000000004</c:v>
                </c:pt>
                <c:pt idx="2">
                  <c:v>975.43430000000001</c:v>
                </c:pt>
                <c:pt idx="3">
                  <c:v>845.92</c:v>
                </c:pt>
                <c:pt idx="4">
                  <c:v>990.85069999999996</c:v>
                </c:pt>
                <c:pt idx="5">
                  <c:v>600.37059999999997</c:v>
                </c:pt>
                <c:pt idx="6">
                  <c:v>791.38670000000002</c:v>
                </c:pt>
                <c:pt idx="7">
                  <c:v>828.04319999999996</c:v>
                </c:pt>
                <c:pt idx="8">
                  <c:v>710.20979999999997</c:v>
                </c:pt>
                <c:pt idx="9">
                  <c:v>965.41629999999998</c:v>
                </c:pt>
                <c:pt idx="10">
                  <c:v>735.44359999999995</c:v>
                </c:pt>
                <c:pt idx="11">
                  <c:v>564.89049999999997</c:v>
                </c:pt>
                <c:pt idx="12">
                  <c:v>862.40279999999996</c:v>
                </c:pt>
                <c:pt idx="13">
                  <c:v>652.9556</c:v>
                </c:pt>
                <c:pt idx="14">
                  <c:v>577.59810000000004</c:v>
                </c:pt>
                <c:pt idx="15">
                  <c:v>522.58630000000005</c:v>
                </c:pt>
              </c:numCache>
            </c:numRef>
          </c:val>
          <c:extLst>
            <c:ext xmlns:c16="http://schemas.microsoft.com/office/drawing/2014/chart" uri="{C3380CC4-5D6E-409C-BE32-E72D297353CC}">
              <c16:uniqueId val="{00000011-7CD7-42A9-9CA0-8EACC46EAA49}"/>
            </c:ext>
          </c:extLst>
        </c:ser>
        <c:dLbls>
          <c:showLegendKey val="0"/>
          <c:showVal val="0"/>
          <c:showCatName val="0"/>
          <c:showSerName val="0"/>
          <c:showPercent val="0"/>
          <c:showBubbleSize val="0"/>
        </c:dLbls>
        <c:gapWidth val="150"/>
        <c:overlap val="100"/>
        <c:axId val="94803072"/>
        <c:axId val="94804992"/>
      </c:barChart>
      <c:lineChart>
        <c:grouping val="standard"/>
        <c:varyColors val="0"/>
        <c:ser>
          <c:idx val="0"/>
          <c:order val="2"/>
          <c:tx>
            <c:strRef>
              <c:f>'Data till figurer'!$J$22</c:f>
              <c:strCache>
                <c:ptCount val="1"/>
                <c:pt idx="0">
                  <c:v>Rullande fyra kvartal</c:v>
                </c:pt>
              </c:strCache>
            </c:strRef>
          </c:tx>
          <c:spPr>
            <a:ln w="12700">
              <a:solidFill>
                <a:srgbClr val="000000"/>
              </a:solidFill>
              <a:prstDash val="solid"/>
            </a:ln>
          </c:spPr>
          <c:marker>
            <c:symbol val="diamond"/>
            <c:size val="5"/>
            <c:spPr>
              <a:solidFill>
                <a:srgbClr val="000000"/>
              </a:solidFill>
              <a:ln>
                <a:solidFill>
                  <a:srgbClr val="000000"/>
                </a:solidFill>
              </a:ln>
            </c:spPr>
          </c:marker>
          <c:dPt>
            <c:idx val="2"/>
            <c:bubble3D val="0"/>
            <c:extLst>
              <c:ext xmlns:c16="http://schemas.microsoft.com/office/drawing/2014/chart" uri="{C3380CC4-5D6E-409C-BE32-E72D297353CC}">
                <c16:uniqueId val="{00000012-7CD7-42A9-9CA0-8EACC46EAA49}"/>
              </c:ext>
            </c:extLst>
          </c:dPt>
          <c:dPt>
            <c:idx val="3"/>
            <c:bubble3D val="0"/>
            <c:extLst>
              <c:ext xmlns:c16="http://schemas.microsoft.com/office/drawing/2014/chart" uri="{C3380CC4-5D6E-409C-BE32-E72D297353CC}">
                <c16:uniqueId val="{00000013-7CD7-42A9-9CA0-8EACC46EAA49}"/>
              </c:ext>
            </c:extLst>
          </c:dPt>
          <c:dPt>
            <c:idx val="4"/>
            <c:bubble3D val="0"/>
            <c:extLst>
              <c:ext xmlns:c16="http://schemas.microsoft.com/office/drawing/2014/chart" uri="{C3380CC4-5D6E-409C-BE32-E72D297353CC}">
                <c16:uniqueId val="{00000014-7CD7-42A9-9CA0-8EACC46EAA49}"/>
              </c:ext>
            </c:extLst>
          </c:dPt>
          <c:dPt>
            <c:idx val="5"/>
            <c:bubble3D val="0"/>
            <c:extLst>
              <c:ext xmlns:c16="http://schemas.microsoft.com/office/drawing/2014/chart" uri="{C3380CC4-5D6E-409C-BE32-E72D297353CC}">
                <c16:uniqueId val="{00000015-7CD7-42A9-9CA0-8EACC46EAA49}"/>
              </c:ext>
            </c:extLst>
          </c:dPt>
          <c:val>
            <c:numRef>
              <c:f>'Data till figurer'!$J$23:$J$38</c:f>
              <c:numCache>
                <c:formatCode>#,##0</c:formatCode>
                <c:ptCount val="16"/>
                <c:pt idx="0">
                  <c:v>40706.198100000001</c:v>
                </c:pt>
                <c:pt idx="1">
                  <c:v>41498.475599999998</c:v>
                </c:pt>
                <c:pt idx="2">
                  <c:v>42268.199699999997</c:v>
                </c:pt>
                <c:pt idx="3">
                  <c:v>42652.757899999997</c:v>
                </c:pt>
                <c:pt idx="4">
                  <c:v>42683.925300000003</c:v>
                </c:pt>
                <c:pt idx="5">
                  <c:v>42685.476900000001</c:v>
                </c:pt>
                <c:pt idx="6">
                  <c:v>42502.806600000004</c:v>
                </c:pt>
                <c:pt idx="7">
                  <c:v>43011.747499999998</c:v>
                </c:pt>
                <c:pt idx="8">
                  <c:v>42165.390899999999</c:v>
                </c:pt>
                <c:pt idx="9">
                  <c:v>41847.912300000004</c:v>
                </c:pt>
                <c:pt idx="10">
                  <c:v>42013.201500000003</c:v>
                </c:pt>
                <c:pt idx="11">
                  <c:v>41441.113700000002</c:v>
                </c:pt>
                <c:pt idx="12">
                  <c:v>42597.503299999997</c:v>
                </c:pt>
                <c:pt idx="13">
                  <c:v>43474.060799999999</c:v>
                </c:pt>
                <c:pt idx="14">
                  <c:v>44376.366199999997</c:v>
                </c:pt>
                <c:pt idx="15">
                  <c:v>43735.734199999999</c:v>
                </c:pt>
              </c:numCache>
            </c:numRef>
          </c:val>
          <c:smooth val="1"/>
          <c:extLst>
            <c:ext xmlns:c16="http://schemas.microsoft.com/office/drawing/2014/chart" uri="{C3380CC4-5D6E-409C-BE32-E72D297353CC}">
              <c16:uniqueId val="{00000016-7CD7-42A9-9CA0-8EACC46EAA49}"/>
            </c:ext>
          </c:extLst>
        </c:ser>
        <c:dLbls>
          <c:showLegendKey val="0"/>
          <c:showVal val="0"/>
          <c:showCatName val="0"/>
          <c:showSerName val="0"/>
          <c:showPercent val="0"/>
          <c:showBubbleSize val="0"/>
        </c:dLbls>
        <c:marker val="1"/>
        <c:smooth val="0"/>
        <c:axId val="94807168"/>
        <c:axId val="94808704"/>
      </c:lineChart>
      <c:catAx>
        <c:axId val="94803072"/>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804992"/>
        <c:crosses val="autoZero"/>
        <c:auto val="0"/>
        <c:lblAlgn val="ctr"/>
        <c:lblOffset val="100"/>
        <c:tickLblSkip val="1"/>
        <c:tickMarkSkip val="1"/>
        <c:noMultiLvlLbl val="0"/>
      </c:catAx>
      <c:valAx>
        <c:axId val="94804992"/>
        <c:scaling>
          <c:orientation val="minMax"/>
          <c:max val="14000"/>
        </c:scaling>
        <c:delete val="0"/>
        <c:axPos val="l"/>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Transportarbete </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(miljoner ton-km)</a:t>
                </a:r>
                <a:endParaRPr lang="sv-SE"/>
              </a:p>
            </c:rich>
          </c:tx>
          <c:layout>
            <c:manualLayout>
              <c:xMode val="edge"/>
              <c:yMode val="edge"/>
              <c:x val="0"/>
              <c:y val="2.5423728813559324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803072"/>
        <c:crosses val="autoZero"/>
        <c:crossBetween val="between"/>
        <c:majorUnit val="2000"/>
      </c:valAx>
      <c:catAx>
        <c:axId val="94807168"/>
        <c:scaling>
          <c:orientation val="minMax"/>
        </c:scaling>
        <c:delete val="1"/>
        <c:axPos val="b"/>
        <c:majorTickMark val="out"/>
        <c:minorTickMark val="none"/>
        <c:tickLblPos val="nextTo"/>
        <c:crossAx val="94808704"/>
        <c:crosses val="autoZero"/>
        <c:auto val="0"/>
        <c:lblAlgn val="ctr"/>
        <c:lblOffset val="100"/>
        <c:noMultiLvlLbl val="0"/>
      </c:catAx>
      <c:valAx>
        <c:axId val="94808704"/>
        <c:scaling>
          <c:orientation val="minMax"/>
          <c:max val="56000"/>
          <c:min val="0"/>
        </c:scaling>
        <c:delete val="0"/>
        <c:axPos val="r"/>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Rullande fyra kvartal</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(miljoner ton-km)</a:t>
                </a:r>
                <a:endParaRPr lang="sv-SE"/>
              </a:p>
            </c:rich>
          </c:tx>
          <c:layout>
            <c:manualLayout>
              <c:xMode val="edge"/>
              <c:yMode val="edge"/>
              <c:x val="0.87280248190279219"/>
              <c:y val="1.6949152542372881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807168"/>
        <c:crosses val="max"/>
        <c:crossBetween val="between"/>
        <c:majorUnit val="6000"/>
      </c:valAx>
      <c:spPr>
        <a:noFill/>
        <a:ln w="12700">
          <a:solidFill>
            <a:srgbClr val="808080"/>
          </a:solidFill>
          <a:prstDash val="solid"/>
        </a:ln>
      </c:spPr>
    </c:plotArea>
    <c:legend>
      <c:legendPos val="b"/>
      <c:layout>
        <c:manualLayout>
          <c:xMode val="edge"/>
          <c:yMode val="edge"/>
          <c:x val="0.27921406411582211"/>
          <c:y val="0.9139626286066882"/>
          <c:w val="0.46432264736297829"/>
          <c:h val="4.4102357733392356E-2"/>
        </c:manualLayout>
      </c:layout>
      <c:overlay val="0"/>
      <c:spPr>
        <a:noFill/>
        <a:ln w="25400">
          <a:noFill/>
        </a:ln>
      </c:spPr>
      <c:txPr>
        <a:bodyPr/>
        <a:lstStyle/>
        <a:p>
          <a:pPr>
            <a:defRPr sz="69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900" b="0" i="0" u="none" strike="noStrike" baseline="0">
          <a:solidFill>
            <a:srgbClr val="000000"/>
          </a:solidFill>
          <a:latin typeface="Arial"/>
          <a:ea typeface="Arial"/>
          <a:cs typeface="Arial"/>
        </a:defRPr>
      </a:pPr>
      <a:endParaRPr lang="sv-SE"/>
    </a:p>
  </c:txPr>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sv-SE"/>
              <a:t>Utrikes transportarbete (miljoner ton-km) under fyra år. </a:t>
            </a:r>
          </a:p>
        </c:rich>
      </c:tx>
      <c:overlay val="1"/>
      <c:spPr>
        <a:noFill/>
        <a:ln w="25400">
          <a:noFill/>
        </a:ln>
      </c:spPr>
    </c:title>
    <c:autoTitleDeleted val="0"/>
    <c:plotArea>
      <c:layout>
        <c:manualLayout>
          <c:layoutTarget val="inner"/>
          <c:xMode val="edge"/>
          <c:yMode val="edge"/>
          <c:x val="5.9979317476732158E-2"/>
          <c:y val="8.8135593220338981E-2"/>
          <c:w val="0.91106514994829368"/>
          <c:h val="0.74915254237288131"/>
        </c:manualLayout>
      </c:layout>
      <c:barChart>
        <c:barDir val="col"/>
        <c:grouping val="clustered"/>
        <c:varyColors val="0"/>
        <c:ser>
          <c:idx val="1"/>
          <c:order val="0"/>
          <c:tx>
            <c:strRef>
              <c:f>'Data till figurer'!$M$3</c:f>
              <c:strCache>
                <c:ptCount val="1"/>
                <c:pt idx="0">
                  <c:v>Från Sverige till Utlandet</c:v>
                </c:pt>
              </c:strCache>
            </c:strRef>
          </c:tx>
          <c:spPr>
            <a:solidFill>
              <a:srgbClr val="CC99FF"/>
            </a:solidFill>
            <a:ln w="12700">
              <a:solidFill>
                <a:srgbClr val="000000"/>
              </a:solidFill>
              <a:prstDash val="solid"/>
            </a:ln>
          </c:spPr>
          <c:invertIfNegative val="0"/>
          <c:dPt>
            <c:idx val="3"/>
            <c:invertIfNegative val="0"/>
            <c:bubble3D val="0"/>
            <c:spPr>
              <a:solidFill>
                <a:srgbClr val="CC99FF"/>
              </a:solidFill>
              <a:ln w="38100">
                <a:solidFill>
                  <a:srgbClr val="000000"/>
                </a:solidFill>
                <a:prstDash val="solid"/>
              </a:ln>
            </c:spPr>
            <c:extLst>
              <c:ext xmlns:c16="http://schemas.microsoft.com/office/drawing/2014/chart" uri="{C3380CC4-5D6E-409C-BE32-E72D297353CC}">
                <c16:uniqueId val="{00000001-6C4F-41BA-8429-EFE44C610C53}"/>
              </c:ext>
            </c:extLst>
          </c:dPt>
          <c:dPt>
            <c:idx val="7"/>
            <c:invertIfNegative val="0"/>
            <c:bubble3D val="0"/>
            <c:spPr>
              <a:solidFill>
                <a:srgbClr val="CC99FF"/>
              </a:solidFill>
              <a:ln w="38100">
                <a:solidFill>
                  <a:srgbClr val="000000"/>
                </a:solidFill>
                <a:prstDash val="solid"/>
              </a:ln>
            </c:spPr>
            <c:extLst>
              <c:ext xmlns:c16="http://schemas.microsoft.com/office/drawing/2014/chart" uri="{C3380CC4-5D6E-409C-BE32-E72D297353CC}">
                <c16:uniqueId val="{00000003-6C4F-41BA-8429-EFE44C610C53}"/>
              </c:ext>
            </c:extLst>
          </c:dPt>
          <c:dPt>
            <c:idx val="11"/>
            <c:invertIfNegative val="0"/>
            <c:bubble3D val="0"/>
            <c:spPr>
              <a:solidFill>
                <a:srgbClr val="CC99FF"/>
              </a:solidFill>
              <a:ln w="38100">
                <a:solidFill>
                  <a:srgbClr val="000000"/>
                </a:solidFill>
                <a:prstDash val="solid"/>
              </a:ln>
            </c:spPr>
            <c:extLst>
              <c:ext xmlns:c16="http://schemas.microsoft.com/office/drawing/2014/chart" uri="{C3380CC4-5D6E-409C-BE32-E72D297353CC}">
                <c16:uniqueId val="{00000005-6C4F-41BA-8429-EFE44C610C53}"/>
              </c:ext>
            </c:extLst>
          </c:dPt>
          <c:dPt>
            <c:idx val="15"/>
            <c:invertIfNegative val="0"/>
            <c:bubble3D val="0"/>
            <c:spPr>
              <a:solidFill>
                <a:srgbClr val="CC99FF"/>
              </a:solidFill>
              <a:ln w="38100">
                <a:solidFill>
                  <a:srgbClr val="000000"/>
                </a:solidFill>
                <a:prstDash val="solid"/>
              </a:ln>
            </c:spPr>
            <c:extLst>
              <c:ext xmlns:c16="http://schemas.microsoft.com/office/drawing/2014/chart" uri="{C3380CC4-5D6E-409C-BE32-E72D297353CC}">
                <c16:uniqueId val="{00000007-6C4F-41BA-8429-EFE44C610C53}"/>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figurer'!$M$4:$M$19</c:f>
              <c:numCache>
                <c:formatCode>#,##0</c:formatCode>
                <c:ptCount val="16"/>
                <c:pt idx="0">
                  <c:v>435.87740000000002</c:v>
                </c:pt>
                <c:pt idx="1">
                  <c:v>355.76400000000001</c:v>
                </c:pt>
                <c:pt idx="2">
                  <c:v>457.452</c:v>
                </c:pt>
                <c:pt idx="3">
                  <c:v>410.02019999999999</c:v>
                </c:pt>
                <c:pt idx="4">
                  <c:v>538.42359999999996</c:v>
                </c:pt>
                <c:pt idx="5">
                  <c:v>252.0737</c:v>
                </c:pt>
                <c:pt idx="6">
                  <c:v>444.59289999999999</c:v>
                </c:pt>
                <c:pt idx="7">
                  <c:v>407.4427</c:v>
                </c:pt>
                <c:pt idx="8">
                  <c:v>374.49799999999999</c:v>
                </c:pt>
                <c:pt idx="9">
                  <c:v>564.10069999999996</c:v>
                </c:pt>
                <c:pt idx="10">
                  <c:v>352.46170000000001</c:v>
                </c:pt>
                <c:pt idx="11">
                  <c:v>299.28949999999998</c:v>
                </c:pt>
                <c:pt idx="12">
                  <c:v>494.52929999999998</c:v>
                </c:pt>
                <c:pt idx="13">
                  <c:v>306.95170000000002</c:v>
                </c:pt>
                <c:pt idx="14">
                  <c:v>264.34469999999999</c:v>
                </c:pt>
                <c:pt idx="15">
                  <c:v>268.23739999999998</c:v>
                </c:pt>
              </c:numCache>
            </c:numRef>
          </c:val>
          <c:extLst>
            <c:ext xmlns:c16="http://schemas.microsoft.com/office/drawing/2014/chart" uri="{C3380CC4-5D6E-409C-BE32-E72D297353CC}">
              <c16:uniqueId val="{00000008-6C4F-41BA-8429-EFE44C610C53}"/>
            </c:ext>
          </c:extLst>
        </c:ser>
        <c:ser>
          <c:idx val="2"/>
          <c:order val="1"/>
          <c:tx>
            <c:strRef>
              <c:f>'Data till figurer'!$N$3</c:f>
              <c:strCache>
                <c:ptCount val="1"/>
                <c:pt idx="0">
                  <c:v>Från Utlandet till Sverige</c:v>
                </c:pt>
              </c:strCache>
            </c:strRef>
          </c:tx>
          <c:spPr>
            <a:solidFill>
              <a:srgbClr val="993366"/>
            </a:solidFill>
            <a:ln w="12700">
              <a:solidFill>
                <a:srgbClr val="000000"/>
              </a:solidFill>
              <a:prstDash val="solid"/>
            </a:ln>
          </c:spPr>
          <c:invertIfNegative val="0"/>
          <c:dPt>
            <c:idx val="3"/>
            <c:invertIfNegative val="0"/>
            <c:bubble3D val="0"/>
            <c:spPr>
              <a:solidFill>
                <a:srgbClr val="993366"/>
              </a:solidFill>
              <a:ln w="38100">
                <a:solidFill>
                  <a:srgbClr val="000000"/>
                </a:solidFill>
                <a:prstDash val="solid"/>
              </a:ln>
            </c:spPr>
            <c:extLst>
              <c:ext xmlns:c16="http://schemas.microsoft.com/office/drawing/2014/chart" uri="{C3380CC4-5D6E-409C-BE32-E72D297353CC}">
                <c16:uniqueId val="{0000000A-6C4F-41BA-8429-EFE44C610C53}"/>
              </c:ext>
            </c:extLst>
          </c:dPt>
          <c:dPt>
            <c:idx val="7"/>
            <c:invertIfNegative val="0"/>
            <c:bubble3D val="0"/>
            <c:spPr>
              <a:solidFill>
                <a:srgbClr val="993366"/>
              </a:solidFill>
              <a:ln w="38100">
                <a:solidFill>
                  <a:srgbClr val="000000"/>
                </a:solidFill>
                <a:prstDash val="solid"/>
              </a:ln>
            </c:spPr>
            <c:extLst>
              <c:ext xmlns:c16="http://schemas.microsoft.com/office/drawing/2014/chart" uri="{C3380CC4-5D6E-409C-BE32-E72D297353CC}">
                <c16:uniqueId val="{0000000C-6C4F-41BA-8429-EFE44C610C53}"/>
              </c:ext>
            </c:extLst>
          </c:dPt>
          <c:dPt>
            <c:idx val="11"/>
            <c:invertIfNegative val="0"/>
            <c:bubble3D val="0"/>
            <c:spPr>
              <a:solidFill>
                <a:srgbClr val="993366"/>
              </a:solidFill>
              <a:ln w="38100">
                <a:solidFill>
                  <a:srgbClr val="000000"/>
                </a:solidFill>
                <a:prstDash val="solid"/>
              </a:ln>
            </c:spPr>
            <c:extLst>
              <c:ext xmlns:c16="http://schemas.microsoft.com/office/drawing/2014/chart" uri="{C3380CC4-5D6E-409C-BE32-E72D297353CC}">
                <c16:uniqueId val="{0000000E-6C4F-41BA-8429-EFE44C610C53}"/>
              </c:ext>
            </c:extLst>
          </c:dPt>
          <c:dPt>
            <c:idx val="15"/>
            <c:invertIfNegative val="0"/>
            <c:bubble3D val="0"/>
            <c:spPr>
              <a:solidFill>
                <a:srgbClr val="993366"/>
              </a:solidFill>
              <a:ln w="38100">
                <a:solidFill>
                  <a:srgbClr val="000000"/>
                </a:solidFill>
                <a:prstDash val="solid"/>
              </a:ln>
            </c:spPr>
            <c:extLst>
              <c:ext xmlns:c16="http://schemas.microsoft.com/office/drawing/2014/chart" uri="{C3380CC4-5D6E-409C-BE32-E72D297353CC}">
                <c16:uniqueId val="{00000010-6C4F-41BA-8429-EFE44C610C53}"/>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figurer'!$N$4:$N$19</c:f>
              <c:numCache>
                <c:formatCode>#,##0</c:formatCode>
                <c:ptCount val="16"/>
                <c:pt idx="0">
                  <c:v>370.22809999999998</c:v>
                </c:pt>
                <c:pt idx="1">
                  <c:v>296.28230000000002</c:v>
                </c:pt>
                <c:pt idx="2">
                  <c:v>457.58159999999998</c:v>
                </c:pt>
                <c:pt idx="3">
                  <c:v>388.55720000000002</c:v>
                </c:pt>
                <c:pt idx="4">
                  <c:v>360.29160000000002</c:v>
                </c:pt>
                <c:pt idx="5">
                  <c:v>299.33600000000001</c:v>
                </c:pt>
                <c:pt idx="6">
                  <c:v>298.67430000000002</c:v>
                </c:pt>
                <c:pt idx="7">
                  <c:v>316.84519999999998</c:v>
                </c:pt>
                <c:pt idx="8">
                  <c:v>228.3613</c:v>
                </c:pt>
                <c:pt idx="9">
                  <c:v>332.19920000000002</c:v>
                </c:pt>
                <c:pt idx="10">
                  <c:v>341.88249999999999</c:v>
                </c:pt>
                <c:pt idx="11">
                  <c:v>155.4359</c:v>
                </c:pt>
                <c:pt idx="12">
                  <c:v>294.7543</c:v>
                </c:pt>
                <c:pt idx="13">
                  <c:v>275.69560000000001</c:v>
                </c:pt>
                <c:pt idx="14">
                  <c:v>177.84719999999999</c:v>
                </c:pt>
                <c:pt idx="15">
                  <c:v>206.94030000000001</c:v>
                </c:pt>
              </c:numCache>
            </c:numRef>
          </c:val>
          <c:extLst>
            <c:ext xmlns:c16="http://schemas.microsoft.com/office/drawing/2014/chart" uri="{C3380CC4-5D6E-409C-BE32-E72D297353CC}">
              <c16:uniqueId val="{00000011-6C4F-41BA-8429-EFE44C610C53}"/>
            </c:ext>
          </c:extLst>
        </c:ser>
        <c:ser>
          <c:idx val="3"/>
          <c:order val="2"/>
          <c:tx>
            <c:strRef>
              <c:f>'Data till figurer'!$O$3</c:f>
              <c:strCache>
                <c:ptCount val="1"/>
                <c:pt idx="0">
                  <c:v>Cabotage och tredjelandstrafik</c:v>
                </c:pt>
              </c:strCache>
            </c:strRef>
          </c:tx>
          <c:spPr>
            <a:solidFill>
              <a:srgbClr val="800080"/>
            </a:solidFill>
            <a:ln w="12700">
              <a:solidFill>
                <a:srgbClr val="000000"/>
              </a:solidFill>
              <a:prstDash val="solid"/>
            </a:ln>
          </c:spPr>
          <c:invertIfNegative val="0"/>
          <c:dPt>
            <c:idx val="3"/>
            <c:invertIfNegative val="0"/>
            <c:bubble3D val="0"/>
            <c:spPr>
              <a:solidFill>
                <a:srgbClr val="800080"/>
              </a:solidFill>
              <a:ln w="38100">
                <a:solidFill>
                  <a:srgbClr val="000000"/>
                </a:solidFill>
                <a:prstDash val="solid"/>
              </a:ln>
            </c:spPr>
            <c:extLst>
              <c:ext xmlns:c16="http://schemas.microsoft.com/office/drawing/2014/chart" uri="{C3380CC4-5D6E-409C-BE32-E72D297353CC}">
                <c16:uniqueId val="{00000013-6C4F-41BA-8429-EFE44C610C53}"/>
              </c:ext>
            </c:extLst>
          </c:dPt>
          <c:dPt>
            <c:idx val="7"/>
            <c:invertIfNegative val="0"/>
            <c:bubble3D val="0"/>
            <c:spPr>
              <a:solidFill>
                <a:srgbClr val="800080"/>
              </a:solidFill>
              <a:ln w="38100">
                <a:solidFill>
                  <a:srgbClr val="000000"/>
                </a:solidFill>
                <a:prstDash val="solid"/>
              </a:ln>
            </c:spPr>
            <c:extLst>
              <c:ext xmlns:c16="http://schemas.microsoft.com/office/drawing/2014/chart" uri="{C3380CC4-5D6E-409C-BE32-E72D297353CC}">
                <c16:uniqueId val="{00000015-6C4F-41BA-8429-EFE44C610C53}"/>
              </c:ext>
            </c:extLst>
          </c:dPt>
          <c:dPt>
            <c:idx val="11"/>
            <c:invertIfNegative val="0"/>
            <c:bubble3D val="0"/>
            <c:spPr>
              <a:solidFill>
                <a:srgbClr val="800080"/>
              </a:solidFill>
              <a:ln w="38100">
                <a:solidFill>
                  <a:srgbClr val="000000"/>
                </a:solidFill>
                <a:prstDash val="solid"/>
              </a:ln>
            </c:spPr>
            <c:extLst>
              <c:ext xmlns:c16="http://schemas.microsoft.com/office/drawing/2014/chart" uri="{C3380CC4-5D6E-409C-BE32-E72D297353CC}">
                <c16:uniqueId val="{00000017-6C4F-41BA-8429-EFE44C610C53}"/>
              </c:ext>
            </c:extLst>
          </c:dPt>
          <c:dPt>
            <c:idx val="15"/>
            <c:invertIfNegative val="0"/>
            <c:bubble3D val="0"/>
            <c:spPr>
              <a:solidFill>
                <a:srgbClr val="800080"/>
              </a:solidFill>
              <a:ln w="38100">
                <a:solidFill>
                  <a:srgbClr val="000000"/>
                </a:solidFill>
                <a:prstDash val="solid"/>
              </a:ln>
            </c:spPr>
            <c:extLst>
              <c:ext xmlns:c16="http://schemas.microsoft.com/office/drawing/2014/chart" uri="{C3380CC4-5D6E-409C-BE32-E72D297353CC}">
                <c16:uniqueId val="{00000019-6C4F-41BA-8429-EFE44C610C53}"/>
              </c:ext>
            </c:extLst>
          </c:dPt>
          <c:cat>
            <c:strRef>
              <c:f>'Data till figurer'!$B$4:$B$19</c:f>
              <c:strCache>
                <c:ptCount val="16"/>
                <c:pt idx="0">
                  <c:v>Kv 3 2015</c:v>
                </c:pt>
                <c:pt idx="1">
                  <c:v>Kv 4 2015</c:v>
                </c:pt>
                <c:pt idx="2">
                  <c:v>Kv 1 2016</c:v>
                </c:pt>
                <c:pt idx="3">
                  <c:v>Kv 2 2016</c:v>
                </c:pt>
                <c:pt idx="4">
                  <c:v>Kv 3 2016</c:v>
                </c:pt>
                <c:pt idx="5">
                  <c:v>Kv 4 2016</c:v>
                </c:pt>
                <c:pt idx="6">
                  <c:v>Kv 1 2017</c:v>
                </c:pt>
                <c:pt idx="7">
                  <c:v>Kv 2 2017</c:v>
                </c:pt>
                <c:pt idx="8">
                  <c:v>Kv 3 2017</c:v>
                </c:pt>
                <c:pt idx="9">
                  <c:v>Kv 4 2017</c:v>
                </c:pt>
                <c:pt idx="10">
                  <c:v>Kv 1 2018</c:v>
                </c:pt>
                <c:pt idx="11">
                  <c:v>Kv 2 2018</c:v>
                </c:pt>
                <c:pt idx="12">
                  <c:v>Kv 3 2018</c:v>
                </c:pt>
                <c:pt idx="13">
                  <c:v>Kv 4 2018</c:v>
                </c:pt>
                <c:pt idx="14">
                  <c:v>Kv 1 2019</c:v>
                </c:pt>
                <c:pt idx="15">
                  <c:v>Kv 2 2019</c:v>
                </c:pt>
              </c:strCache>
            </c:strRef>
          </c:cat>
          <c:val>
            <c:numRef>
              <c:f>'Data till figurer'!$O$4:$O$19</c:f>
              <c:numCache>
                <c:formatCode>#,##0</c:formatCode>
                <c:ptCount val="16"/>
                <c:pt idx="0">
                  <c:v>79.454999999999998</c:v>
                </c:pt>
                <c:pt idx="1">
                  <c:v>16.061800000000002</c:v>
                </c:pt>
                <c:pt idx="2">
                  <c:v>60.400700000000001</c:v>
                </c:pt>
                <c:pt idx="3">
                  <c:v>47.342599999999997</c:v>
                </c:pt>
                <c:pt idx="4">
                  <c:v>92.135499999999993</c:v>
                </c:pt>
                <c:pt idx="5">
                  <c:v>48.960900000000002</c:v>
                </c:pt>
                <c:pt idx="6">
                  <c:v>48.119500000000002</c:v>
                </c:pt>
                <c:pt idx="7">
                  <c:v>103.75530000000001</c:v>
                </c:pt>
                <c:pt idx="8">
                  <c:v>107.3505</c:v>
                </c:pt>
                <c:pt idx="9">
                  <c:v>69.116299999999995</c:v>
                </c:pt>
                <c:pt idx="10">
                  <c:v>41.099400000000003</c:v>
                </c:pt>
                <c:pt idx="11">
                  <c:v>110.1651</c:v>
                </c:pt>
                <c:pt idx="12">
                  <c:v>73.119299999999996</c:v>
                </c:pt>
                <c:pt idx="13">
                  <c:v>70.308300000000003</c:v>
                </c:pt>
                <c:pt idx="14">
                  <c:v>135.40620000000001</c:v>
                </c:pt>
                <c:pt idx="15">
                  <c:v>47.4086</c:v>
                </c:pt>
              </c:numCache>
            </c:numRef>
          </c:val>
          <c:extLst>
            <c:ext xmlns:c16="http://schemas.microsoft.com/office/drawing/2014/chart" uri="{C3380CC4-5D6E-409C-BE32-E72D297353CC}">
              <c16:uniqueId val="{0000001A-6C4F-41BA-8429-EFE44C610C53}"/>
            </c:ext>
          </c:extLst>
        </c:ser>
        <c:dLbls>
          <c:showLegendKey val="0"/>
          <c:showVal val="0"/>
          <c:showCatName val="0"/>
          <c:showSerName val="0"/>
          <c:showPercent val="0"/>
          <c:showBubbleSize val="0"/>
        </c:dLbls>
        <c:gapWidth val="150"/>
        <c:axId val="94835072"/>
        <c:axId val="94836608"/>
      </c:barChart>
      <c:catAx>
        <c:axId val="94835072"/>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836608"/>
        <c:crosses val="autoZero"/>
        <c:auto val="0"/>
        <c:lblAlgn val="ctr"/>
        <c:lblOffset val="100"/>
        <c:tickLblSkip val="1"/>
        <c:tickMarkSkip val="1"/>
        <c:noMultiLvlLbl val="0"/>
      </c:catAx>
      <c:valAx>
        <c:axId val="94836608"/>
        <c:scaling>
          <c:orientation val="minMax"/>
          <c:max val="700"/>
        </c:scaling>
        <c:delete val="0"/>
        <c:axPos val="l"/>
        <c:title>
          <c:tx>
            <c:rich>
              <a:bodyPr rot="0" vert="horz"/>
              <a:lstStyle/>
              <a:p>
                <a:pPr algn="ctr">
                  <a:defRPr sz="900" b="0" i="0" u="none" strike="noStrike" baseline="0">
                    <a:solidFill>
                      <a:srgbClr val="000000"/>
                    </a:solidFill>
                    <a:latin typeface="Arial"/>
                    <a:ea typeface="Arial"/>
                    <a:cs typeface="Arial"/>
                  </a:defRPr>
                </a:pPr>
                <a:r>
                  <a:rPr lang="sv-SE" sz="800" b="1" i="0" u="none" strike="noStrike" baseline="0">
                    <a:solidFill>
                      <a:srgbClr val="000000"/>
                    </a:solidFill>
                    <a:latin typeface="Tahoma"/>
                    <a:ea typeface="Tahoma"/>
                    <a:cs typeface="Tahoma"/>
                  </a:rPr>
                  <a:t>Utrikes transportarbete</a:t>
                </a:r>
              </a:p>
              <a:p>
                <a:pPr algn="ctr">
                  <a:defRPr sz="900" b="0" i="0" u="none" strike="noStrike" baseline="0">
                    <a:solidFill>
                      <a:srgbClr val="000000"/>
                    </a:solidFill>
                    <a:latin typeface="Arial"/>
                    <a:ea typeface="Arial"/>
                    <a:cs typeface="Arial"/>
                  </a:defRPr>
                </a:pPr>
                <a:r>
                  <a:rPr lang="sv-SE" sz="800" b="0" i="1" u="none" strike="noStrike" baseline="0">
                    <a:solidFill>
                      <a:srgbClr val="000000"/>
                    </a:solidFill>
                    <a:latin typeface="Tahoma"/>
                    <a:ea typeface="Tahoma"/>
                    <a:cs typeface="Tahoma"/>
                  </a:rPr>
                  <a:t>(miljoner ton-km)</a:t>
                </a:r>
                <a:endParaRPr lang="sv-SE"/>
              </a:p>
            </c:rich>
          </c:tx>
          <c:layout>
            <c:manualLayout>
              <c:xMode val="edge"/>
              <c:yMode val="edge"/>
              <c:x val="0"/>
              <c:y val="1.864406779661017E-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sv-SE"/>
          </a:p>
        </c:txPr>
        <c:crossAx val="94835072"/>
        <c:crosses val="autoZero"/>
        <c:crossBetween val="between"/>
        <c:majorUnit val="100"/>
        <c:minorUnit val="10"/>
      </c:valAx>
      <c:spPr>
        <a:noFill/>
        <a:ln w="12700">
          <a:solidFill>
            <a:srgbClr val="808080"/>
          </a:solidFill>
          <a:prstDash val="solid"/>
        </a:ln>
      </c:spPr>
    </c:plotArea>
    <c:legend>
      <c:legendPos val="b"/>
      <c:layout>
        <c:manualLayout>
          <c:xMode val="edge"/>
          <c:yMode val="edge"/>
          <c:x val="0.28018954152470071"/>
          <c:y val="0.89181629979387156"/>
          <c:w val="0.43962091695059857"/>
          <c:h val="5.3669219797269817E-2"/>
        </c:manualLayout>
      </c:layout>
      <c:overlay val="0"/>
      <c:spPr>
        <a:noFill/>
        <a:ln w="25400">
          <a:noFill/>
        </a:ln>
      </c:spPr>
      <c:txPr>
        <a:bodyPr/>
        <a:lstStyle/>
        <a:p>
          <a:pPr>
            <a:defRPr sz="69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900" b="0" i="0" u="none" strike="noStrike" baseline="0">
          <a:solidFill>
            <a:srgbClr val="000000"/>
          </a:solidFill>
          <a:latin typeface="Arial"/>
          <a:ea typeface="Arial"/>
          <a:cs typeface="Arial"/>
        </a:defRPr>
      </a:pPr>
      <a:endParaRPr lang="sv-SE"/>
    </a:p>
  </c:txPr>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4.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5.bin"/></Relationships>
</file>

<file path=xl/chartsheets/_rels/sheet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chartsheets/_rels/sheet5.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C00-000000000000}">
  <sheetPr/>
  <sheetViews>
    <sheetView workbookViewId="0"/>
  </sheetViews>
  <pageMargins left="0.78740157480314965" right="0.78740157480314965" top="0.98425196850393704" bottom="0.98425196850393704" header="0.51181102362204722" footer="0.51181102362204722"/>
  <pageSetup paperSize="9" orientation="landscape" r:id="rId1"/>
  <headerFooter alignWithMargins="0"/>
  <drawing r:id="rId2"/>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D00-000000000000}">
  <sheetPr/>
  <sheetViews>
    <sheetView workbookViewId="0"/>
  </sheetViews>
  <pageMargins left="0.75" right="0.75" top="1" bottom="1" header="0.5" footer="0.5"/>
  <pageSetup paperSize="9" orientation="landscape" r:id="rId1"/>
  <headerFooter alignWithMargins="0"/>
  <drawing r:id="rId2"/>
</chartsheet>
</file>

<file path=xl/chartsheets/sheet3.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E00-000000000000}">
  <sheetPr/>
  <sheetViews>
    <sheetView workbookViewId="0"/>
  </sheetViews>
  <pageMargins left="0.75" right="0.75" top="1" bottom="1" header="0.5" footer="0.5"/>
  <pageSetup paperSize="9" orientation="landscape" r:id="rId1"/>
  <headerFooter alignWithMargins="0"/>
  <drawing r:id="rId2"/>
</chartsheet>
</file>

<file path=xl/chartsheets/sheet4.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F00-000000000000}">
  <sheetPr/>
  <sheetViews>
    <sheetView workbookViewId="0"/>
  </sheetViews>
  <pageMargins left="0.75" right="0.75" top="1" bottom="1" header="0.5" footer="0.5"/>
  <pageSetup paperSize="9" orientation="landscape" r:id="rId1"/>
  <headerFooter alignWithMargins="0"/>
  <drawing r:id="rId2"/>
</chartsheet>
</file>

<file path=xl/chartsheets/sheet5.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1000-000000000000}">
  <sheetPr/>
  <sheetViews>
    <sheetView workbookViewId="0"/>
  </sheetViews>
  <pageMargins left="0.75" right="0.75" top="1" bottom="1" header="0.5" footer="0.5"/>
  <pageSetup paperSize="9" orientation="landscape" r:id="rId1"/>
  <headerFooter alignWithMargins="0"/>
  <drawing r:id="rId2"/>
</chartsheet>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chart" Target="../charts/chart1.xml"/></Relationships>
</file>

<file path=xl/drawings/_rels/drawing9.xml.rels><?xml version="1.0" encoding="UTF-8" standalone="yes"?>
<Relationships xmlns="http://schemas.openxmlformats.org/package/2006/relationships"><Relationship Id="rId1" Type="http://schemas.openxmlformats.org/officeDocument/2006/relationships/image" Target="../media/image4.png"/></Relationships>
</file>

<file path=xl/drawings/_rels/drawing10.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3.xml.rels><?xml version="1.0" encoding="UTF-8" standalone="yes"?>
<Relationships xmlns="http://schemas.openxmlformats.org/package/2006/relationships"><Relationship Id="rId1" Type="http://schemas.openxmlformats.org/officeDocument/2006/relationships/image" Target="../media/image4.png"/></Relationships>
</file>

<file path=xl/drawings/_rels/drawing1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5.xml.rels><?xml version="1.0" encoding="UTF-8" standalone="yes"?>
<Relationships xmlns="http://schemas.openxmlformats.org/package/2006/relationships"><Relationship Id="rId1" Type="http://schemas.openxmlformats.org/officeDocument/2006/relationships/image" Target="../media/image4.png"/></Relationships>
</file>

<file path=xl/drawings/_rels/drawing1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7.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6</xdr:col>
      <xdr:colOff>438151</xdr:colOff>
      <xdr:row>8</xdr:row>
      <xdr:rowOff>104776</xdr:rowOff>
    </xdr:from>
    <xdr:to>
      <xdr:col>10</xdr:col>
      <xdr:colOff>590551</xdr:colOff>
      <xdr:row>10</xdr:row>
      <xdr:rowOff>157992</xdr:rowOff>
    </xdr:to>
    <xdr:pic>
      <xdr:nvPicPr>
        <xdr:cNvPr id="4" name="Bildobjekt 3" descr="sos_farg_sve.pn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4095751" y="1647826"/>
          <a:ext cx="2590800" cy="377066"/>
        </a:xfrm>
        <a:prstGeom prst="rect">
          <a:avLst/>
        </a:prstGeom>
      </xdr:spPr>
    </xdr:pic>
    <xdr:clientData/>
  </xdr:twoCellAnchor>
  <xdr:twoCellAnchor>
    <xdr:from>
      <xdr:col>0</xdr:col>
      <xdr:colOff>0</xdr:colOff>
      <xdr:row>27</xdr:row>
      <xdr:rowOff>85725</xdr:rowOff>
    </xdr:from>
    <xdr:to>
      <xdr:col>21</xdr:col>
      <xdr:colOff>428625</xdr:colOff>
      <xdr:row>27</xdr:row>
      <xdr:rowOff>85725</xdr:rowOff>
    </xdr:to>
    <xdr:sp macro="" textlink="">
      <xdr:nvSpPr>
        <xdr:cNvPr id="5" name="Line 4">
          <a:extLst>
            <a:ext uri="{FF2B5EF4-FFF2-40B4-BE49-F238E27FC236}">
              <a16:creationId xmlns:a16="http://schemas.microsoft.com/office/drawing/2014/main" id="{00000000-0008-0000-0000-000005000000}"/>
            </a:ext>
          </a:extLst>
        </xdr:cNvPr>
        <xdr:cNvSpPr>
          <a:spLocks noChangeShapeType="1"/>
        </xdr:cNvSpPr>
      </xdr:nvSpPr>
      <xdr:spPr bwMode="auto">
        <a:xfrm>
          <a:off x="0" y="5000625"/>
          <a:ext cx="10001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41</xdr:row>
      <xdr:rowOff>0</xdr:rowOff>
    </xdr:from>
    <xdr:to>
      <xdr:col>22</xdr:col>
      <xdr:colOff>9525</xdr:colOff>
      <xdr:row>41</xdr:row>
      <xdr:rowOff>0</xdr:rowOff>
    </xdr:to>
    <xdr:sp macro="" textlink="">
      <xdr:nvSpPr>
        <xdr:cNvPr id="6" name="Line 4">
          <a:extLst>
            <a:ext uri="{FF2B5EF4-FFF2-40B4-BE49-F238E27FC236}">
              <a16:creationId xmlns:a16="http://schemas.microsoft.com/office/drawing/2014/main" id="{00000000-0008-0000-0000-000006000000}"/>
            </a:ext>
          </a:extLst>
        </xdr:cNvPr>
        <xdr:cNvSpPr>
          <a:spLocks noChangeShapeType="1"/>
        </xdr:cNvSpPr>
      </xdr:nvSpPr>
      <xdr:spPr bwMode="auto">
        <a:xfrm>
          <a:off x="0" y="6867525"/>
          <a:ext cx="100298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57151</xdr:colOff>
      <xdr:row>6</xdr:row>
      <xdr:rowOff>152400</xdr:rowOff>
    </xdr:from>
    <xdr:to>
      <xdr:col>5</xdr:col>
      <xdr:colOff>1</xdr:colOff>
      <xdr:row>10</xdr:row>
      <xdr:rowOff>169776</xdr:rowOff>
    </xdr:to>
    <xdr:pic>
      <xdr:nvPicPr>
        <xdr:cNvPr id="7" name="Bildobjekt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66751" y="1371600"/>
          <a:ext cx="2381250" cy="6650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76200</xdr:colOff>
      <xdr:row>84</xdr:row>
      <xdr:rowOff>104775</xdr:rowOff>
    </xdr:from>
    <xdr:to>
      <xdr:col>1</xdr:col>
      <xdr:colOff>2038350</xdr:colOff>
      <xdr:row>87</xdr:row>
      <xdr:rowOff>8262</xdr:rowOff>
    </xdr:to>
    <xdr:pic>
      <xdr:nvPicPr>
        <xdr:cNvPr id="3" name="Picture 7">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11210925"/>
          <a:ext cx="2066925"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76200</xdr:colOff>
      <xdr:row>46</xdr:row>
      <xdr:rowOff>44452</xdr:rowOff>
    </xdr:from>
    <xdr:to>
      <xdr:col>7</xdr:col>
      <xdr:colOff>352425</xdr:colOff>
      <xdr:row>48</xdr:row>
      <xdr:rowOff>100339</xdr:rowOff>
    </xdr:to>
    <xdr:pic>
      <xdr:nvPicPr>
        <xdr:cNvPr id="3" name="Picture 7">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6550027"/>
          <a:ext cx="2066925"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39</xdr:row>
      <xdr:rowOff>19052</xdr:rowOff>
    </xdr:from>
    <xdr:to>
      <xdr:col>1</xdr:col>
      <xdr:colOff>1809750</xdr:colOff>
      <xdr:row>41</xdr:row>
      <xdr:rowOff>36839</xdr:rowOff>
    </xdr:to>
    <xdr:pic>
      <xdr:nvPicPr>
        <xdr:cNvPr id="2" name="Picture 7">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876927"/>
          <a:ext cx="2066925"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275169</xdr:colOff>
      <xdr:row>33</xdr:row>
      <xdr:rowOff>24351</xdr:rowOff>
    </xdr:from>
    <xdr:to>
      <xdr:col>4</xdr:col>
      <xdr:colOff>404792</xdr:colOff>
      <xdr:row>35</xdr:row>
      <xdr:rowOff>27321</xdr:rowOff>
    </xdr:to>
    <xdr:pic>
      <xdr:nvPicPr>
        <xdr:cNvPr id="23" name="Picture 7">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5169" y="5863176"/>
          <a:ext cx="2053673" cy="3363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2</xdr:colOff>
      <xdr:row>33</xdr:row>
      <xdr:rowOff>25407</xdr:rowOff>
    </xdr:from>
    <xdr:to>
      <xdr:col>16</xdr:col>
      <xdr:colOff>510625</xdr:colOff>
      <xdr:row>35</xdr:row>
      <xdr:rowOff>28377</xdr:rowOff>
    </xdr:to>
    <xdr:pic>
      <xdr:nvPicPr>
        <xdr:cNvPr id="25" name="Picture 7">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08752" y="5973240"/>
          <a:ext cx="2066373"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33</xdr:row>
      <xdr:rowOff>15877</xdr:rowOff>
    </xdr:from>
    <xdr:to>
      <xdr:col>5</xdr:col>
      <xdr:colOff>115981</xdr:colOff>
      <xdr:row>35</xdr:row>
      <xdr:rowOff>24139</xdr:rowOff>
    </xdr:to>
    <xdr:pic>
      <xdr:nvPicPr>
        <xdr:cNvPr id="2" name="Picture 7">
          <a:extLst>
            <a:ext uri="{FF2B5EF4-FFF2-40B4-BE49-F238E27FC236}">
              <a16:creationId xmlns:a16="http://schemas.microsoft.com/office/drawing/2014/main" id="{00000000-0008-0000-0A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5969002"/>
          <a:ext cx="2268631"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1</xdr:colOff>
      <xdr:row>33</xdr:row>
      <xdr:rowOff>34927</xdr:rowOff>
    </xdr:from>
    <xdr:to>
      <xdr:col>17</xdr:col>
      <xdr:colOff>8974</xdr:colOff>
      <xdr:row>35</xdr:row>
      <xdr:rowOff>43189</xdr:rowOff>
    </xdr:to>
    <xdr:pic>
      <xdr:nvPicPr>
        <xdr:cNvPr id="4" name="Picture 7">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1276" y="5988052"/>
          <a:ext cx="2066373" cy="3416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13</xdr:col>
      <xdr:colOff>28575</xdr:colOff>
      <xdr:row>33</xdr:row>
      <xdr:rowOff>25400</xdr:rowOff>
    </xdr:from>
    <xdr:to>
      <xdr:col>17</xdr:col>
      <xdr:colOff>239806</xdr:colOff>
      <xdr:row>35</xdr:row>
      <xdr:rowOff>65928</xdr:rowOff>
    </xdr:to>
    <xdr:pic>
      <xdr:nvPicPr>
        <xdr:cNvPr id="4" name="Picture 7">
          <a:extLst>
            <a:ext uri="{FF2B5EF4-FFF2-40B4-BE49-F238E27FC236}">
              <a16:creationId xmlns:a16="http://schemas.microsoft.com/office/drawing/2014/main" id="{00000000-0008-0000-0B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19850" y="5845175"/>
          <a:ext cx="2268631" cy="3739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33</xdr:row>
      <xdr:rowOff>0</xdr:rowOff>
    </xdr:from>
    <xdr:to>
      <xdr:col>5</xdr:col>
      <xdr:colOff>115981</xdr:colOff>
      <xdr:row>35</xdr:row>
      <xdr:rowOff>40528</xdr:rowOff>
    </xdr:to>
    <xdr:pic>
      <xdr:nvPicPr>
        <xdr:cNvPr id="5" name="Picture 7">
          <a:extLst>
            <a:ext uri="{FF2B5EF4-FFF2-40B4-BE49-F238E27FC236}">
              <a16:creationId xmlns:a16="http://schemas.microsoft.com/office/drawing/2014/main" id="{00000000-0008-0000-0B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5819775"/>
          <a:ext cx="2268631" cy="3739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absoluteAnchor>
    <xdr:pos x="0" y="0"/>
    <xdr:ext cx="9153525" cy="5657850"/>
    <xdr:graphicFrame macro="">
      <xdr:nvGraphicFramePr>
        <xdr:cNvPr id="2" name="Diagram 1">
          <a:extLst>
            <a:ext uri="{FF2B5EF4-FFF2-40B4-BE49-F238E27FC236}">
              <a16:creationId xmlns:a16="http://schemas.microsoft.com/office/drawing/2014/main" id="{00000000-0008-0000-0C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c:userShapes xmlns:c="http://schemas.openxmlformats.org/drawingml/2006/chart">
  <cdr:relSizeAnchor xmlns:cdr="http://schemas.openxmlformats.org/drawingml/2006/chartDrawing">
    <cdr:from>
      <cdr:x>0.87633</cdr:x>
      <cdr:y>0.94444</cdr:y>
    </cdr:from>
    <cdr:to>
      <cdr:x>1</cdr:x>
      <cdr:y>1</cdr:y>
    </cdr:to>
    <cdr:pic>
      <cdr:nvPicPr>
        <cdr:cNvPr id="3" name="Bildobjekt 2">
          <a:extLst xmlns:a="http://schemas.openxmlformats.org/drawingml/2006/main">
            <a:ext uri="{FF2B5EF4-FFF2-40B4-BE49-F238E27FC236}">
              <a16:creationId xmlns:a16="http://schemas.microsoft.com/office/drawing/2014/main" id="{3CE5D9EE-95A3-4650-8492-27435ED12BC6}"/>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8021530" y="5343525"/>
          <a:ext cx="1131995" cy="314325"/>
        </a:xfrm>
        <a:prstGeom xmlns:a="http://schemas.openxmlformats.org/drawingml/2006/main" prst="rect">
          <a:avLst/>
        </a:prstGeom>
      </cdr:spPr>
    </cdr:pic>
  </cdr:relSizeAnchor>
</c:userShapes>
</file>

<file path=xl/drawings/drawing10.xml><?xml version="1.0" encoding="utf-8"?>
<xdr:wsDr xmlns:xdr="http://schemas.openxmlformats.org/drawingml/2006/spreadsheetDrawing" xmlns:a="http://schemas.openxmlformats.org/drawingml/2006/main">
  <xdr:absoluteAnchor>
    <xdr:pos x="0" y="0"/>
    <xdr:ext cx="9210675" cy="5619750"/>
    <xdr:graphicFrame macro="">
      <xdr:nvGraphicFramePr>
        <xdr:cNvPr id="2" name="Diagram 1">
          <a:extLst>
            <a:ext uri="{FF2B5EF4-FFF2-40B4-BE49-F238E27FC236}">
              <a16:creationId xmlns:a16="http://schemas.microsoft.com/office/drawing/2014/main" id="{00000000-0008-0000-0D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c:userShapes xmlns:c="http://schemas.openxmlformats.org/drawingml/2006/chart">
  <cdr:relSizeAnchor xmlns:cdr="http://schemas.openxmlformats.org/drawingml/2006/chartDrawing">
    <cdr:from>
      <cdr:x>0.8771</cdr:x>
      <cdr:y>0.94407</cdr:y>
    </cdr:from>
    <cdr:to>
      <cdr:x>1</cdr:x>
      <cdr:y>1</cdr:y>
    </cdr:to>
    <cdr:pic>
      <cdr:nvPicPr>
        <cdr:cNvPr id="3" name="Bildobjekt 2">
          <a:extLst xmlns:a="http://schemas.openxmlformats.org/drawingml/2006/main">
            <a:ext uri="{FF2B5EF4-FFF2-40B4-BE49-F238E27FC236}">
              <a16:creationId xmlns:a16="http://schemas.microsoft.com/office/drawing/2014/main" id="{3CE5D9EE-95A3-4650-8492-27435ED12BC6}"/>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8078680" y="5305425"/>
          <a:ext cx="1131995" cy="314325"/>
        </a:xfrm>
        <a:prstGeom xmlns:a="http://schemas.openxmlformats.org/drawingml/2006/main" prst="rect">
          <a:avLst/>
        </a:prstGeom>
      </cdr:spPr>
    </cdr:pic>
  </cdr:relSizeAnchor>
</c:userShapes>
</file>

<file path=xl/drawings/drawing12.xml><?xml version="1.0" encoding="utf-8"?>
<xdr:wsDr xmlns:xdr="http://schemas.openxmlformats.org/drawingml/2006/spreadsheetDrawing" xmlns:a="http://schemas.openxmlformats.org/drawingml/2006/main">
  <xdr:absoluteAnchor>
    <xdr:pos x="0" y="0"/>
    <xdr:ext cx="9210675" cy="5619750"/>
    <xdr:graphicFrame macro="">
      <xdr:nvGraphicFramePr>
        <xdr:cNvPr id="2" name="Diagram 1">
          <a:extLst>
            <a:ext uri="{FF2B5EF4-FFF2-40B4-BE49-F238E27FC236}">
              <a16:creationId xmlns:a16="http://schemas.microsoft.com/office/drawing/2014/main" id="{00000000-0008-0000-0E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3.xml><?xml version="1.0" encoding="utf-8"?>
<c:userShapes xmlns:c="http://schemas.openxmlformats.org/drawingml/2006/chart">
  <cdr:relSizeAnchor xmlns:cdr="http://schemas.openxmlformats.org/drawingml/2006/chartDrawing">
    <cdr:from>
      <cdr:x>0.8771</cdr:x>
      <cdr:y>0.94407</cdr:y>
    </cdr:from>
    <cdr:to>
      <cdr:x>1</cdr:x>
      <cdr:y>1</cdr:y>
    </cdr:to>
    <cdr:pic>
      <cdr:nvPicPr>
        <cdr:cNvPr id="3" name="Bildobjekt 2">
          <a:extLst xmlns:a="http://schemas.openxmlformats.org/drawingml/2006/main">
            <a:ext uri="{FF2B5EF4-FFF2-40B4-BE49-F238E27FC236}">
              <a16:creationId xmlns:a16="http://schemas.microsoft.com/office/drawing/2014/main" id="{3CE5D9EE-95A3-4650-8492-27435ED12BC6}"/>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8078680" y="5305425"/>
          <a:ext cx="1131995" cy="314325"/>
        </a:xfrm>
        <a:prstGeom xmlns:a="http://schemas.openxmlformats.org/drawingml/2006/main" prst="rect">
          <a:avLst/>
        </a:prstGeom>
      </cdr:spPr>
    </cdr:pic>
  </cdr:relSizeAnchor>
</c:userShapes>
</file>

<file path=xl/drawings/drawing14.xml><?xml version="1.0" encoding="utf-8"?>
<xdr:wsDr xmlns:xdr="http://schemas.openxmlformats.org/drawingml/2006/spreadsheetDrawing" xmlns:a="http://schemas.openxmlformats.org/drawingml/2006/main">
  <xdr:absoluteAnchor>
    <xdr:pos x="0" y="0"/>
    <xdr:ext cx="9210675" cy="5619750"/>
    <xdr:graphicFrame macro="">
      <xdr:nvGraphicFramePr>
        <xdr:cNvPr id="2" name="Diagram 1">
          <a:extLst>
            <a:ext uri="{FF2B5EF4-FFF2-40B4-BE49-F238E27FC236}">
              <a16:creationId xmlns:a16="http://schemas.microsoft.com/office/drawing/2014/main" id="{00000000-0008-0000-0F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5.xml><?xml version="1.0" encoding="utf-8"?>
<c:userShapes xmlns:c="http://schemas.openxmlformats.org/drawingml/2006/chart">
  <cdr:relSizeAnchor xmlns:cdr="http://schemas.openxmlformats.org/drawingml/2006/chartDrawing">
    <cdr:from>
      <cdr:x>0.8771</cdr:x>
      <cdr:y>0.94407</cdr:y>
    </cdr:from>
    <cdr:to>
      <cdr:x>1</cdr:x>
      <cdr:y>1</cdr:y>
    </cdr:to>
    <cdr:pic>
      <cdr:nvPicPr>
        <cdr:cNvPr id="3" name="Bildobjekt 2">
          <a:extLst xmlns:a="http://schemas.openxmlformats.org/drawingml/2006/main">
            <a:ext uri="{FF2B5EF4-FFF2-40B4-BE49-F238E27FC236}">
              <a16:creationId xmlns:a16="http://schemas.microsoft.com/office/drawing/2014/main" id="{3CE5D9EE-95A3-4650-8492-27435ED12BC6}"/>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8078680" y="5305425"/>
          <a:ext cx="1131995" cy="314325"/>
        </a:xfrm>
        <a:prstGeom xmlns:a="http://schemas.openxmlformats.org/drawingml/2006/main" prst="rect">
          <a:avLst/>
        </a:prstGeom>
      </cdr:spPr>
    </cdr:pic>
  </cdr:relSizeAnchor>
</c:userShapes>
</file>

<file path=xl/drawings/drawing16.xml><?xml version="1.0" encoding="utf-8"?>
<xdr:wsDr xmlns:xdr="http://schemas.openxmlformats.org/drawingml/2006/spreadsheetDrawing" xmlns:a="http://schemas.openxmlformats.org/drawingml/2006/main">
  <xdr:absoluteAnchor>
    <xdr:pos x="0" y="0"/>
    <xdr:ext cx="9210675" cy="5619750"/>
    <xdr:graphicFrame macro="">
      <xdr:nvGraphicFramePr>
        <xdr:cNvPr id="2" name="Diagram 1">
          <a:extLst>
            <a:ext uri="{FF2B5EF4-FFF2-40B4-BE49-F238E27FC236}">
              <a16:creationId xmlns:a16="http://schemas.microsoft.com/office/drawing/2014/main" id="{00000000-0008-0000-10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7.xml><?xml version="1.0" encoding="utf-8"?>
<c:userShapes xmlns:c="http://schemas.openxmlformats.org/drawingml/2006/chart">
  <cdr:relSizeAnchor xmlns:cdr="http://schemas.openxmlformats.org/drawingml/2006/chartDrawing">
    <cdr:from>
      <cdr:x>0.8771</cdr:x>
      <cdr:y>0.94068</cdr:y>
    </cdr:from>
    <cdr:to>
      <cdr:x>1</cdr:x>
      <cdr:y>0.99661</cdr:y>
    </cdr:to>
    <cdr:pic>
      <cdr:nvPicPr>
        <cdr:cNvPr id="3" name="Bildobjekt 2">
          <a:extLst xmlns:a="http://schemas.openxmlformats.org/drawingml/2006/main">
            <a:ext uri="{FF2B5EF4-FFF2-40B4-BE49-F238E27FC236}">
              <a16:creationId xmlns:a16="http://schemas.microsoft.com/office/drawing/2014/main" id="{C405A4E7-A24A-47A9-881D-899B485B3744}"/>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8078680" y="5286375"/>
          <a:ext cx="1131995" cy="314325"/>
        </a:xfrm>
        <a:prstGeom xmlns:a="http://schemas.openxmlformats.org/drawingml/2006/main" prst="rect">
          <a:avLst/>
        </a:prstGeom>
      </cdr:spPr>
    </cdr:pic>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L:\Information\Publikationer\Statistik\Fordon\2013\Fordon%20i%20l&#228;n%20och%20kommuner%20201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Information\Publikationer\Statistik\Fordon\2013\Fordon%20i%20l&#228;n%20och%20kommuner%2020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Statistikproduktion\2100_V&#228;gtrafik\Fordon\Fordon%20i%20l&#228;n%20och%20kommuner\2011_2012\Fordon%20i%20lan%20och%20kommuner%2020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nehåll_Content"/>
      <sheetName val="RSK-Tabell 1_2012"/>
      <sheetName val="RSK-Tabell 3 2012"/>
      <sheetName val="RSK-Tabell 2_2012"/>
      <sheetName val="RSK-Tabell 4 2012"/>
    </sheetNames>
    <sheetDataSet>
      <sheetData sheetId="0" refreshError="1"/>
      <sheetData sheetId="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nehåll_Content"/>
      <sheetName val="RSK-Tabell 1_2012"/>
      <sheetName val="RSK-Tabell 3 2012"/>
      <sheetName val="RSK-Tabell 2_2012"/>
      <sheetName val="RSK-Tabell 4 2012"/>
    </sheetNames>
    <sheetDataSet>
      <sheetData sheetId="0" refreshError="1"/>
      <sheetData sheetId="1"/>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SK-Tabell 1_2011"/>
      <sheetName val="RSK-Tabell 2_2011"/>
      <sheetName val="RSK-Tabell 3-2011"/>
      <sheetName val="RSK-Tabell 4-2011"/>
    </sheetNames>
    <sheetDataSet>
      <sheetData sheetId="0"/>
      <sheetData sheetId="1"/>
      <sheetData sheetId="2"/>
      <sheetData sheetId="3"/>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42"/>
  <sheetViews>
    <sheetView showGridLines="0" tabSelected="1" zoomScaleNormal="100" workbookViewId="0">
      <selection sqref="A1:V1"/>
    </sheetView>
  </sheetViews>
  <sheetFormatPr defaultRowHeight="12.75" x14ac:dyDescent="0.2"/>
  <cols>
    <col min="22" max="22" width="0.140625" customWidth="1"/>
  </cols>
  <sheetData>
    <row r="1" spans="1:22" ht="32.25" customHeight="1" x14ac:dyDescent="0.2">
      <c r="A1" s="270" t="s">
        <v>255</v>
      </c>
      <c r="B1" s="271"/>
      <c r="C1" s="271"/>
      <c r="D1" s="271"/>
      <c r="E1" s="271"/>
      <c r="F1" s="271"/>
      <c r="G1" s="271"/>
      <c r="H1" s="271"/>
      <c r="I1" s="271"/>
      <c r="J1" s="271"/>
      <c r="K1" s="271"/>
      <c r="L1" s="271"/>
      <c r="M1" s="271"/>
      <c r="N1" s="271"/>
      <c r="O1" s="271"/>
      <c r="P1" s="271"/>
      <c r="Q1" s="271"/>
      <c r="R1" s="271"/>
      <c r="S1" s="272"/>
      <c r="T1" s="272"/>
      <c r="U1" s="272"/>
      <c r="V1" s="272"/>
    </row>
    <row r="11" spans="1:22" ht="65.25" customHeight="1" x14ac:dyDescent="0.4">
      <c r="B11" s="5" t="s">
        <v>218</v>
      </c>
    </row>
    <row r="12" spans="1:22" ht="20.25" x14ac:dyDescent="0.3">
      <c r="B12" s="6"/>
    </row>
    <row r="13" spans="1:22" ht="18.75" x14ac:dyDescent="0.3">
      <c r="B13" s="1"/>
    </row>
    <row r="14" spans="1:22" ht="14.25" customHeight="1" x14ac:dyDescent="0.2">
      <c r="B14" s="2" t="s">
        <v>252</v>
      </c>
    </row>
    <row r="15" spans="1:22" ht="16.5" customHeight="1" x14ac:dyDescent="0.3">
      <c r="B15" s="1"/>
    </row>
    <row r="16" spans="1:22" x14ac:dyDescent="0.2">
      <c r="B16" s="2" t="s">
        <v>0</v>
      </c>
    </row>
    <row r="17" spans="1:18" x14ac:dyDescent="0.2">
      <c r="B17" s="2" t="s">
        <v>2</v>
      </c>
    </row>
    <row r="18" spans="1:18" x14ac:dyDescent="0.2">
      <c r="B18" t="s">
        <v>3</v>
      </c>
    </row>
    <row r="19" spans="1:18" x14ac:dyDescent="0.2">
      <c r="B19" t="s">
        <v>4</v>
      </c>
    </row>
    <row r="21" spans="1:18" x14ac:dyDescent="0.2">
      <c r="B21" s="2" t="s">
        <v>5</v>
      </c>
    </row>
    <row r="22" spans="1:18" x14ac:dyDescent="0.2">
      <c r="B22" t="s">
        <v>6</v>
      </c>
    </row>
    <row r="23" spans="1:18" x14ac:dyDescent="0.2">
      <c r="B23" t="s">
        <v>136</v>
      </c>
    </row>
    <row r="24" spans="1:18" ht="18.75" x14ac:dyDescent="0.3">
      <c r="B24" s="3"/>
    </row>
    <row r="25" spans="1:18" x14ac:dyDescent="0.2">
      <c r="B25" s="2"/>
    </row>
    <row r="26" spans="1:18" x14ac:dyDescent="0.2">
      <c r="B26" s="4"/>
    </row>
    <row r="27" spans="1:18" s="9" customFormat="1" ht="11.25" x14ac:dyDescent="0.2">
      <c r="A27" s="8"/>
      <c r="B27" s="8"/>
      <c r="C27" s="8"/>
      <c r="D27" s="8"/>
      <c r="E27" s="8"/>
      <c r="F27" s="8"/>
      <c r="G27" s="8"/>
      <c r="H27" s="8"/>
      <c r="I27" s="8"/>
      <c r="J27" s="8"/>
      <c r="K27" s="8"/>
      <c r="L27" s="8"/>
      <c r="M27" s="8"/>
      <c r="N27" s="8"/>
      <c r="O27" s="8"/>
      <c r="P27" s="8"/>
      <c r="Q27" s="8"/>
      <c r="R27" s="8"/>
    </row>
    <row r="28" spans="1:18" s="9" customFormat="1" ht="11.25" x14ac:dyDescent="0.2">
      <c r="A28" s="8"/>
      <c r="B28" s="8"/>
      <c r="C28" s="8"/>
      <c r="D28" s="8"/>
      <c r="E28" s="8"/>
      <c r="F28" s="8"/>
      <c r="G28" s="8"/>
      <c r="H28" s="8"/>
      <c r="I28" s="8"/>
      <c r="J28" s="8"/>
      <c r="K28" s="8"/>
      <c r="L28" s="8"/>
      <c r="M28" s="8"/>
      <c r="N28" s="8"/>
      <c r="O28" s="8"/>
      <c r="P28" s="8"/>
      <c r="Q28" s="8"/>
      <c r="R28" s="8"/>
    </row>
    <row r="29" spans="1:18" s="9" customFormat="1" x14ac:dyDescent="0.2">
      <c r="A29" s="8"/>
      <c r="B29" s="136" t="s">
        <v>135</v>
      </c>
      <c r="C29" s="136"/>
      <c r="D29" s="136"/>
      <c r="E29" s="136" t="s">
        <v>247</v>
      </c>
      <c r="F29" s="136"/>
      <c r="G29" s="136"/>
      <c r="H29" s="248"/>
      <c r="I29" s="248"/>
      <c r="J29" s="249"/>
      <c r="K29" s="249"/>
      <c r="L29" s="249"/>
      <c r="M29" s="248"/>
      <c r="N29" s="8"/>
      <c r="O29" s="8"/>
      <c r="P29" s="8"/>
      <c r="Q29" s="8"/>
      <c r="R29" s="8"/>
    </row>
    <row r="30" spans="1:18" s="9" customFormat="1" x14ac:dyDescent="0.2">
      <c r="A30" s="8"/>
      <c r="B30" s="136"/>
      <c r="C30" s="136"/>
      <c r="D30" s="136"/>
      <c r="E30" s="267" t="s">
        <v>248</v>
      </c>
      <c r="F30" s="267"/>
      <c r="G30" s="267"/>
      <c r="H30" s="249"/>
      <c r="I30" s="249"/>
      <c r="J30" s="249"/>
      <c r="K30" s="249"/>
      <c r="L30" s="249"/>
      <c r="M30" s="248"/>
      <c r="N30" s="8"/>
      <c r="O30" s="8"/>
      <c r="P30" s="8"/>
      <c r="Q30" s="8"/>
      <c r="R30" s="8"/>
    </row>
    <row r="31" spans="1:18" s="9" customFormat="1" x14ac:dyDescent="0.2">
      <c r="A31" s="8"/>
      <c r="B31" s="136"/>
      <c r="C31" s="136"/>
      <c r="D31" s="136"/>
      <c r="E31" s="268" t="s">
        <v>249</v>
      </c>
      <c r="F31" s="267"/>
      <c r="G31" s="267"/>
      <c r="H31" s="249"/>
      <c r="I31" s="249"/>
      <c r="J31" s="249"/>
      <c r="K31" s="249"/>
      <c r="L31" s="249"/>
      <c r="M31" s="248"/>
      <c r="N31" s="8"/>
      <c r="O31" s="8"/>
      <c r="P31" s="8"/>
      <c r="Q31" s="8"/>
      <c r="R31" s="8"/>
    </row>
    <row r="32" spans="1:18" s="9" customFormat="1" x14ac:dyDescent="0.2">
      <c r="A32" s="8"/>
      <c r="B32" s="136"/>
      <c r="C32" s="136"/>
      <c r="D32" s="136"/>
      <c r="E32" s="267" t="s">
        <v>250</v>
      </c>
      <c r="F32" s="267"/>
      <c r="G32" s="267"/>
      <c r="H32" s="249"/>
      <c r="I32" s="249"/>
      <c r="J32" s="249"/>
      <c r="K32" s="249"/>
      <c r="L32" s="249"/>
      <c r="M32" s="248"/>
      <c r="N32" s="8"/>
      <c r="O32" s="8"/>
      <c r="P32" s="8"/>
      <c r="Q32" s="8"/>
      <c r="R32" s="8"/>
    </row>
    <row r="33" spans="1:18" s="9" customFormat="1" x14ac:dyDescent="0.2">
      <c r="A33" s="8"/>
      <c r="B33" s="136"/>
      <c r="C33" s="136"/>
      <c r="D33" s="136"/>
      <c r="E33" s="267"/>
      <c r="F33" s="267"/>
      <c r="G33" s="267"/>
      <c r="H33" s="249"/>
      <c r="I33" s="248"/>
      <c r="J33" s="248"/>
      <c r="K33" s="248"/>
      <c r="L33" s="248"/>
      <c r="M33" s="248"/>
      <c r="N33" s="8"/>
      <c r="O33" s="8"/>
      <c r="P33" s="8"/>
      <c r="Q33" s="8"/>
      <c r="R33" s="8"/>
    </row>
    <row r="34" spans="1:18" s="9" customFormat="1" x14ac:dyDescent="0.2">
      <c r="A34" s="8"/>
      <c r="B34" s="136" t="s">
        <v>251</v>
      </c>
      <c r="C34" s="136"/>
      <c r="D34" s="136"/>
      <c r="E34" s="136"/>
      <c r="F34" s="136"/>
      <c r="G34" s="136"/>
      <c r="H34" s="248"/>
      <c r="I34" s="248"/>
      <c r="J34" s="248"/>
      <c r="K34" s="248"/>
      <c r="L34" s="248"/>
      <c r="M34" s="248"/>
      <c r="N34" s="8"/>
      <c r="O34" s="8"/>
      <c r="P34" s="8"/>
      <c r="Q34" s="8"/>
      <c r="R34" s="8"/>
    </row>
    <row r="35" spans="1:18" s="9" customFormat="1" x14ac:dyDescent="0.2">
      <c r="A35" s="8"/>
      <c r="B35" s="136"/>
      <c r="C35" s="136"/>
      <c r="D35" s="136"/>
      <c r="E35" s="136"/>
      <c r="F35" s="136"/>
      <c r="G35" s="136"/>
      <c r="H35" s="136"/>
      <c r="I35" s="136"/>
      <c r="J35" s="136"/>
      <c r="K35" s="136"/>
      <c r="L35" s="136"/>
      <c r="M35" s="136"/>
      <c r="N35" s="8"/>
      <c r="O35" s="8"/>
      <c r="P35" s="8"/>
      <c r="Q35" s="8"/>
      <c r="R35" s="8"/>
    </row>
    <row r="36" spans="1:18" s="9" customFormat="1" x14ac:dyDescent="0.2">
      <c r="A36" s="8"/>
      <c r="B36" s="273" t="s">
        <v>264</v>
      </c>
      <c r="C36" s="273"/>
      <c r="D36" s="273"/>
      <c r="E36" s="273"/>
      <c r="F36" s="273"/>
      <c r="G36" s="273"/>
      <c r="H36" s="273"/>
      <c r="I36" s="273"/>
      <c r="J36" s="273"/>
      <c r="K36" s="273"/>
      <c r="L36" s="273"/>
      <c r="M36" s="273"/>
      <c r="N36" s="8"/>
      <c r="O36" s="8"/>
      <c r="P36" s="8"/>
      <c r="Q36" s="8"/>
      <c r="R36" s="8"/>
    </row>
    <row r="37" spans="1:18" s="9" customFormat="1" ht="10.5" x14ac:dyDescent="0.15"/>
    <row r="38" spans="1:18" s="9" customFormat="1" ht="10.5" x14ac:dyDescent="0.15"/>
    <row r="39" spans="1:18" s="9" customFormat="1" ht="10.5" x14ac:dyDescent="0.15"/>
    <row r="40" spans="1:18" s="9" customFormat="1" ht="10.5" x14ac:dyDescent="0.15"/>
    <row r="41" spans="1:18" s="9" customFormat="1" ht="10.5" x14ac:dyDescent="0.15"/>
    <row r="42" spans="1:18" s="9" customFormat="1" ht="10.5" x14ac:dyDescent="0.15"/>
  </sheetData>
  <mergeCells count="2">
    <mergeCell ref="A1:V1"/>
    <mergeCell ref="B36:M36"/>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O36"/>
  <sheetViews>
    <sheetView zoomScaleNormal="100" workbookViewId="0">
      <selection sqref="A1:V1"/>
    </sheetView>
  </sheetViews>
  <sheetFormatPr defaultColWidth="9.140625" defaultRowHeight="12.75" x14ac:dyDescent="0.2"/>
  <cols>
    <col min="1" max="1" width="20.85546875" style="7" customWidth="1"/>
    <col min="2" max="16384" width="9.140625" style="7"/>
  </cols>
  <sheetData>
    <row r="2" spans="1:15" x14ac:dyDescent="0.2">
      <c r="A2" s="201" t="s">
        <v>1</v>
      </c>
    </row>
    <row r="3" spans="1:15" x14ac:dyDescent="0.2">
      <c r="A3" s="201"/>
    </row>
    <row r="4" spans="1:15" x14ac:dyDescent="0.2">
      <c r="A4" s="202" t="s">
        <v>193</v>
      </c>
    </row>
    <row r="5" spans="1:15" ht="12.75" customHeight="1" x14ac:dyDescent="0.2">
      <c r="A5" s="202" t="s">
        <v>194</v>
      </c>
    </row>
    <row r="6" spans="1:15" x14ac:dyDescent="0.2">
      <c r="A6" s="202" t="s">
        <v>13</v>
      </c>
    </row>
    <row r="7" spans="1:15" x14ac:dyDescent="0.2">
      <c r="A7" s="202" t="s">
        <v>195</v>
      </c>
    </row>
    <row r="8" spans="1:15" x14ac:dyDescent="0.2">
      <c r="A8" s="201"/>
    </row>
    <row r="9" spans="1:15" x14ac:dyDescent="0.2">
      <c r="A9" s="202" t="str">
        <f>'Tabell 1'!A2</f>
        <v>Tabell 1. Svenska lastbilars godstransporter, andra kvartalet 2019 och 2018.</v>
      </c>
    </row>
    <row r="10" spans="1:15" x14ac:dyDescent="0.2">
      <c r="A10" s="202" t="str">
        <f>'Tabell 1'!A3</f>
        <v>Table 1. Transport of goods by road by Swedish registered lorries, second quarter 2019 and 2018.</v>
      </c>
    </row>
    <row r="11" spans="1:15" x14ac:dyDescent="0.2">
      <c r="A11" s="186"/>
    </row>
    <row r="12" spans="1:15" ht="12.75" customHeight="1" x14ac:dyDescent="0.2">
      <c r="A12" s="274" t="str">
        <f>CONCATENATE('Tabell 2'!A2:Q2,'Tabell 2'!A3:Q3)</f>
        <v>Tabell 2. Inrikes godstransporter med svenska lastbilar. Lastade och lossade godsmängder efter destination respektive ursprung, andra kvartalet 2019.</v>
      </c>
      <c r="B12" s="274"/>
      <c r="C12" s="274"/>
      <c r="D12" s="274"/>
      <c r="E12" s="274"/>
      <c r="F12" s="274"/>
      <c r="G12" s="274"/>
      <c r="H12" s="274"/>
      <c r="I12" s="274"/>
      <c r="J12" s="274"/>
      <c r="K12" s="274"/>
      <c r="L12" s="274"/>
      <c r="M12" s="274"/>
      <c r="N12" s="274"/>
      <c r="O12" s="137"/>
    </row>
    <row r="13" spans="1:15" ht="12.75" hidden="1" customHeight="1" x14ac:dyDescent="0.2">
      <c r="A13" s="274"/>
      <c r="B13" s="274"/>
      <c r="C13" s="274"/>
      <c r="D13" s="274"/>
      <c r="E13" s="274"/>
      <c r="F13" s="274"/>
      <c r="G13" s="274"/>
      <c r="H13" s="274"/>
      <c r="I13" s="274"/>
      <c r="J13" s="274"/>
      <c r="K13" s="274"/>
      <c r="L13" s="274"/>
      <c r="M13" s="274"/>
      <c r="N13" s="274"/>
      <c r="O13" s="137"/>
    </row>
    <row r="14" spans="1:15" ht="12.75" customHeight="1" x14ac:dyDescent="0.2">
      <c r="A14" s="274" t="str">
        <f>CONCATENATE('Tabell 2'!A4:Q4,'Tabell 2'!A5:Q5)</f>
        <v>Table 2. National road goods transport with Swedish registered lorries. Loaded and unloaded goods by   county and metropolitan areas by destination and origin of the haulage respectively, second quarter 2019.</v>
      </c>
      <c r="B14" s="274"/>
      <c r="C14" s="274"/>
      <c r="D14" s="274"/>
      <c r="E14" s="274"/>
      <c r="F14" s="274"/>
      <c r="G14" s="274"/>
      <c r="H14" s="274"/>
      <c r="I14" s="274"/>
      <c r="J14" s="274"/>
      <c r="K14" s="274"/>
      <c r="L14" s="274"/>
      <c r="M14" s="274"/>
      <c r="N14" s="274"/>
      <c r="O14" s="242"/>
    </row>
    <row r="15" spans="1:15" ht="12.75" customHeight="1" x14ac:dyDescent="0.2">
      <c r="A15" s="274"/>
      <c r="B15" s="274"/>
      <c r="C15" s="274"/>
      <c r="D15" s="274"/>
      <c r="E15" s="274"/>
      <c r="F15" s="274"/>
      <c r="G15" s="274"/>
      <c r="H15" s="274"/>
      <c r="I15" s="274"/>
      <c r="J15" s="274"/>
      <c r="K15" s="274"/>
      <c r="L15" s="274"/>
      <c r="M15" s="274"/>
      <c r="N15" s="274"/>
      <c r="O15" s="242"/>
    </row>
    <row r="16" spans="1:15" x14ac:dyDescent="0.2">
      <c r="A16" s="202"/>
      <c r="B16" s="137"/>
      <c r="C16" s="137"/>
      <c r="D16" s="137"/>
      <c r="E16" s="137"/>
      <c r="F16" s="137"/>
      <c r="G16" s="137"/>
      <c r="H16" s="137"/>
      <c r="I16" s="137"/>
      <c r="J16" s="137"/>
      <c r="K16" s="137"/>
      <c r="L16" s="137"/>
      <c r="M16" s="137"/>
      <c r="N16" s="137"/>
    </row>
    <row r="17" spans="1:14" ht="26.25" customHeight="1" x14ac:dyDescent="0.2">
      <c r="A17" s="275" t="str">
        <f>CONCATENATE('Tabell 3'!A2:T2,'Tabell 3'!A3:T3)</f>
        <v>Tabell 3. Inrikes godstransporter med svenska lastbilar fördelat på varugrupper (NST2007). Antal transporter med last,körda kilometer med last, transporterad godsmängd och transportarbete, andra kvartalet 2019.</v>
      </c>
      <c r="B17" s="275"/>
      <c r="C17" s="275"/>
      <c r="D17" s="275"/>
      <c r="E17" s="275"/>
      <c r="F17" s="275"/>
      <c r="G17" s="275"/>
      <c r="H17" s="275"/>
      <c r="I17" s="275"/>
      <c r="J17" s="275"/>
      <c r="K17" s="275"/>
      <c r="L17" s="275"/>
      <c r="M17" s="275"/>
      <c r="N17" s="275"/>
    </row>
    <row r="18" spans="1:14" ht="26.25" customHeight="1" x14ac:dyDescent="0.2">
      <c r="A18" s="275" t="str">
        <f>CONCATENATE('Tabell 3'!A4:T4,'Tabell 3'!A5:T5)</f>
        <v>Table 3. National road goods transport with Swedish registered lorries by NST2007 division. Number of haulages,kilometres driven with goods, tonnes and tonne-kilometres, second quarter 2019.</v>
      </c>
      <c r="B18" s="275"/>
      <c r="C18" s="275"/>
      <c r="D18" s="275"/>
      <c r="E18" s="275"/>
      <c r="F18" s="275"/>
      <c r="G18" s="275"/>
      <c r="H18" s="275"/>
      <c r="I18" s="275"/>
      <c r="J18" s="275"/>
      <c r="K18" s="275"/>
      <c r="L18" s="275"/>
      <c r="M18" s="275"/>
      <c r="N18" s="275"/>
    </row>
    <row r="19" spans="1:14" x14ac:dyDescent="0.2">
      <c r="A19" s="202"/>
      <c r="B19" s="138"/>
      <c r="C19" s="138"/>
      <c r="D19" s="138"/>
      <c r="E19" s="138"/>
      <c r="F19" s="138"/>
      <c r="G19" s="138"/>
      <c r="H19" s="138"/>
      <c r="I19" s="138"/>
      <c r="J19" s="138"/>
      <c r="K19" s="138"/>
      <c r="L19" s="138"/>
      <c r="M19" s="138"/>
      <c r="N19" s="138"/>
    </row>
    <row r="20" spans="1:14" x14ac:dyDescent="0.2">
      <c r="A20" s="134" t="s">
        <v>244</v>
      </c>
    </row>
    <row r="21" spans="1:14" x14ac:dyDescent="0.2">
      <c r="A21" s="186"/>
      <c r="B21" s="186"/>
      <c r="C21" s="186"/>
      <c r="D21" s="186"/>
      <c r="E21" s="186"/>
      <c r="F21" s="186"/>
      <c r="G21" s="186"/>
      <c r="H21" s="186"/>
      <c r="I21" s="186"/>
      <c r="J21" s="186"/>
      <c r="K21" s="186"/>
      <c r="L21" s="186"/>
      <c r="M21" s="186"/>
      <c r="N21" s="186"/>
    </row>
    <row r="22" spans="1:14" x14ac:dyDescent="0.2">
      <c r="A22" s="134" t="s">
        <v>245</v>
      </c>
      <c r="B22" s="186"/>
      <c r="C22" s="186"/>
      <c r="D22" s="186"/>
      <c r="E22" s="186"/>
      <c r="F22" s="186"/>
      <c r="G22" s="186"/>
      <c r="H22" s="186"/>
      <c r="I22" s="186"/>
      <c r="J22" s="186"/>
      <c r="K22" s="186"/>
      <c r="L22" s="186"/>
      <c r="M22" s="186"/>
      <c r="N22" s="186"/>
    </row>
    <row r="23" spans="1:14" x14ac:dyDescent="0.2">
      <c r="A23" s="186"/>
      <c r="B23" s="186"/>
      <c r="C23" s="186"/>
      <c r="D23" s="186"/>
      <c r="E23" s="186"/>
      <c r="F23" s="186"/>
      <c r="G23" s="186"/>
      <c r="H23" s="186"/>
      <c r="I23" s="186"/>
      <c r="J23" s="186"/>
      <c r="K23" s="186"/>
      <c r="L23" s="186"/>
      <c r="M23" s="186"/>
      <c r="N23" s="186"/>
    </row>
    <row r="24" spans="1:14" x14ac:dyDescent="0.2">
      <c r="A24" s="134" t="s">
        <v>246</v>
      </c>
      <c r="B24" s="186"/>
      <c r="C24" s="186"/>
      <c r="D24" s="186"/>
      <c r="E24" s="186"/>
      <c r="F24" s="186"/>
      <c r="G24" s="186"/>
      <c r="H24" s="186"/>
      <c r="I24" s="186"/>
      <c r="J24" s="186"/>
      <c r="K24" s="186"/>
      <c r="L24" s="186"/>
      <c r="M24" s="186"/>
      <c r="N24" s="186"/>
    </row>
    <row r="25" spans="1:14" x14ac:dyDescent="0.2">
      <c r="A25" s="186"/>
    </row>
    <row r="26" spans="1:14" x14ac:dyDescent="0.2">
      <c r="A26" s="186" t="s">
        <v>7</v>
      </c>
    </row>
    <row r="27" spans="1:14" x14ac:dyDescent="0.2">
      <c r="A27" s="186"/>
    </row>
    <row r="28" spans="1:14" x14ac:dyDescent="0.2">
      <c r="A28" s="186" t="s">
        <v>8</v>
      </c>
    </row>
    <row r="29" spans="1:14" x14ac:dyDescent="0.2">
      <c r="A29" s="186"/>
    </row>
    <row r="30" spans="1:14" x14ac:dyDescent="0.2">
      <c r="A30" s="186" t="s">
        <v>9</v>
      </c>
    </row>
    <row r="31" spans="1:14" x14ac:dyDescent="0.2">
      <c r="A31" s="186"/>
    </row>
    <row r="32" spans="1:14" x14ac:dyDescent="0.2">
      <c r="A32" s="186" t="s">
        <v>10</v>
      </c>
    </row>
    <row r="33" spans="1:1" x14ac:dyDescent="0.2">
      <c r="A33" s="186"/>
    </row>
    <row r="34" spans="1:1" x14ac:dyDescent="0.2">
      <c r="A34" s="186" t="s">
        <v>11</v>
      </c>
    </row>
    <row r="35" spans="1:1" x14ac:dyDescent="0.2">
      <c r="A35" s="186"/>
    </row>
    <row r="36" spans="1:1" x14ac:dyDescent="0.2">
      <c r="A36" s="202" t="s">
        <v>12</v>
      </c>
    </row>
  </sheetData>
  <mergeCells count="4">
    <mergeCell ref="A14:N15"/>
    <mergeCell ref="A17:N17"/>
    <mergeCell ref="A18:N18"/>
    <mergeCell ref="A12:N13"/>
  </mergeCells>
  <hyperlinks>
    <hyperlink ref="A9" location="'Tabell 1'!A1" display="Tabell 1. Svenska lastbilars godstransporter, första kvartalet 2013 och 2012 " xr:uid="{00000000-0004-0000-0100-000000000000}"/>
    <hyperlink ref="A36" location="'Data till figurer'!A1" display="Data till figurer" xr:uid="{00000000-0004-0000-0100-000001000000}"/>
    <hyperlink ref="A22" location="'Kvartalstabeller Inrikestrafik'!A1" display="Tidsserier kvartal 2005-2015, Inrikestrafik" xr:uid="{00000000-0004-0000-0100-000002000000}"/>
    <hyperlink ref="A24" location="'Kvartalstabeller Utrikestrafik'!A1" display="Tidsserier kvartal 2005-2015, Utrikestrafik" xr:uid="{00000000-0004-0000-0100-000003000000}"/>
    <hyperlink ref="A4" location="Sammanfattning!A1" display="Sammanfattning" xr:uid="{00000000-0004-0000-0100-000004000000}"/>
    <hyperlink ref="A5" location="Summary!A1" display="Summary " xr:uid="{00000000-0004-0000-0100-000005000000}"/>
    <hyperlink ref="A6" location="'Fakta om statistiken'!A1" display="Fakta om statistiken" xr:uid="{00000000-0004-0000-0100-000006000000}"/>
    <hyperlink ref="A7" location="Definitioner_Definitions!A1" display="Definitioner/Definitions" xr:uid="{00000000-0004-0000-0100-000007000000}"/>
    <hyperlink ref="A10" location="'Tabell 1'!A1" display="Tabell 1. Svenska lastbilars godstransporter, första kvartalet 2013 och 2012 " xr:uid="{00000000-0004-0000-0100-000008000000}"/>
    <hyperlink ref="A20" location="'Kvartalstabeller Totalt'!A1" display="Tidsserier kvartal 2005-2015, Totalt (inrikestrafik och utrikestrafik)" xr:uid="{00000000-0004-0000-0100-000009000000}"/>
    <hyperlink ref="A12" location="'Tabell 2'!A1" display="Tabell 2. Inrikes godstransporter med svenska lastbilar. Lastade och lossade godsmängder efter län samt efter destination respektive ursprung, " xr:uid="{00000000-0004-0000-0100-00000A000000}"/>
    <hyperlink ref="A17" location="'Tabell 3'!A1" display="Tabell 3. Inrikes godstransporter med svenska lastbilar fördelat på varugrupper (NST 2007). Antal transporter med last, körda kilometer med last, " xr:uid="{00000000-0004-0000-0100-00000B000000}"/>
    <hyperlink ref="A14" location="'Tabell 2'!A1" display="Tabell 2. Inrikes godstransporter med svenska lastbilar. Lastade och lossade godsmängder efter län samt efter destination respektive ursprung, " xr:uid="{00000000-0004-0000-0100-00000C000000}"/>
    <hyperlink ref="A18" location="'Tabell 3'!A1" display="Tabell 3. Inrikes godstransporter med svenska lastbilar fördelat på varugrupper (NST 2007). Antal transporter med last, körda kilometer med last, " xr:uid="{00000000-0004-0000-0100-00000D000000}"/>
  </hyperlinks>
  <pageMargins left="0.7" right="0.7" top="0.75" bottom="0.75" header="0.3" footer="0.3"/>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77"/>
  <sheetViews>
    <sheetView zoomScaleNormal="100" workbookViewId="0">
      <selection activeCell="A3" sqref="A3:N34"/>
    </sheetView>
  </sheetViews>
  <sheetFormatPr defaultRowHeight="12.75" x14ac:dyDescent="0.2"/>
  <sheetData>
    <row r="1" spans="1:14" ht="19.5" x14ac:dyDescent="0.2">
      <c r="A1" s="135" t="s">
        <v>219</v>
      </c>
      <c r="B1" s="135"/>
      <c r="C1" s="135"/>
      <c r="D1" s="135"/>
      <c r="E1" s="135"/>
      <c r="F1" s="135"/>
      <c r="G1" s="135"/>
      <c r="H1" s="135"/>
      <c r="I1" s="135"/>
      <c r="J1" s="135"/>
      <c r="K1" s="135"/>
      <c r="L1" s="135"/>
      <c r="M1" s="135"/>
      <c r="N1" s="135"/>
    </row>
    <row r="2" spans="1:14" x14ac:dyDescent="0.2">
      <c r="A2" s="7"/>
      <c r="B2" s="7"/>
      <c r="C2" s="7"/>
      <c r="D2" s="7"/>
      <c r="E2" s="7"/>
      <c r="F2" s="7"/>
      <c r="G2" s="7"/>
      <c r="H2" s="7"/>
      <c r="I2" s="7"/>
      <c r="J2" s="7"/>
      <c r="K2" s="7"/>
      <c r="L2" s="7"/>
      <c r="M2" s="7"/>
      <c r="N2" s="7"/>
    </row>
    <row r="3" spans="1:14" x14ac:dyDescent="0.2">
      <c r="A3" s="276" t="s">
        <v>263</v>
      </c>
      <c r="B3" s="276"/>
      <c r="C3" s="276"/>
      <c r="D3" s="276"/>
      <c r="E3" s="276"/>
      <c r="F3" s="276"/>
      <c r="G3" s="276"/>
      <c r="H3" s="276"/>
      <c r="I3" s="276"/>
      <c r="J3" s="276"/>
      <c r="K3" s="276"/>
      <c r="L3" s="276"/>
      <c r="M3" s="276"/>
      <c r="N3" s="276"/>
    </row>
    <row r="4" spans="1:14" x14ac:dyDescent="0.2">
      <c r="A4" s="276"/>
      <c r="B4" s="276"/>
      <c r="C4" s="276"/>
      <c r="D4" s="276"/>
      <c r="E4" s="276"/>
      <c r="F4" s="276"/>
      <c r="G4" s="276"/>
      <c r="H4" s="276"/>
      <c r="I4" s="276"/>
      <c r="J4" s="276"/>
      <c r="K4" s="276"/>
      <c r="L4" s="276"/>
      <c r="M4" s="276"/>
      <c r="N4" s="276"/>
    </row>
    <row r="5" spans="1:14" x14ac:dyDescent="0.2">
      <c r="A5" s="276"/>
      <c r="B5" s="276"/>
      <c r="C5" s="276"/>
      <c r="D5" s="276"/>
      <c r="E5" s="276"/>
      <c r="F5" s="276"/>
      <c r="G5" s="276"/>
      <c r="H5" s="276"/>
      <c r="I5" s="276"/>
      <c r="J5" s="276"/>
      <c r="K5" s="276"/>
      <c r="L5" s="276"/>
      <c r="M5" s="276"/>
      <c r="N5" s="276"/>
    </row>
    <row r="6" spans="1:14" x14ac:dyDescent="0.2">
      <c r="A6" s="276"/>
      <c r="B6" s="276"/>
      <c r="C6" s="276"/>
      <c r="D6" s="276"/>
      <c r="E6" s="276"/>
      <c r="F6" s="276"/>
      <c r="G6" s="276"/>
      <c r="H6" s="276"/>
      <c r="I6" s="276"/>
      <c r="J6" s="276"/>
      <c r="K6" s="276"/>
      <c r="L6" s="276"/>
      <c r="M6" s="276"/>
      <c r="N6" s="276"/>
    </row>
    <row r="7" spans="1:14" x14ac:dyDescent="0.2">
      <c r="A7" s="276"/>
      <c r="B7" s="276"/>
      <c r="C7" s="276"/>
      <c r="D7" s="276"/>
      <c r="E7" s="276"/>
      <c r="F7" s="276"/>
      <c r="G7" s="276"/>
      <c r="H7" s="276"/>
      <c r="I7" s="276"/>
      <c r="J7" s="276"/>
      <c r="K7" s="276"/>
      <c r="L7" s="276"/>
      <c r="M7" s="276"/>
      <c r="N7" s="276"/>
    </row>
    <row r="8" spans="1:14" x14ac:dyDescent="0.2">
      <c r="A8" s="276"/>
      <c r="B8" s="276"/>
      <c r="C8" s="276"/>
      <c r="D8" s="276"/>
      <c r="E8" s="276"/>
      <c r="F8" s="276"/>
      <c r="G8" s="276"/>
      <c r="H8" s="276"/>
      <c r="I8" s="276"/>
      <c r="J8" s="276"/>
      <c r="K8" s="276"/>
      <c r="L8" s="276"/>
      <c r="M8" s="276"/>
      <c r="N8" s="276"/>
    </row>
    <row r="9" spans="1:14" x14ac:dyDescent="0.2">
      <c r="A9" s="276"/>
      <c r="B9" s="276"/>
      <c r="C9" s="276"/>
      <c r="D9" s="276"/>
      <c r="E9" s="276"/>
      <c r="F9" s="276"/>
      <c r="G9" s="276"/>
      <c r="H9" s="276"/>
      <c r="I9" s="276"/>
      <c r="J9" s="276"/>
      <c r="K9" s="276"/>
      <c r="L9" s="276"/>
      <c r="M9" s="276"/>
      <c r="N9" s="276"/>
    </row>
    <row r="10" spans="1:14" x14ac:dyDescent="0.2">
      <c r="A10" s="276"/>
      <c r="B10" s="276"/>
      <c r="C10" s="276"/>
      <c r="D10" s="276"/>
      <c r="E10" s="276"/>
      <c r="F10" s="276"/>
      <c r="G10" s="276"/>
      <c r="H10" s="276"/>
      <c r="I10" s="276"/>
      <c r="J10" s="276"/>
      <c r="K10" s="276"/>
      <c r="L10" s="276"/>
      <c r="M10" s="276"/>
      <c r="N10" s="276"/>
    </row>
    <row r="11" spans="1:14" x14ac:dyDescent="0.2">
      <c r="A11" s="276"/>
      <c r="B11" s="276"/>
      <c r="C11" s="276"/>
      <c r="D11" s="276"/>
      <c r="E11" s="276"/>
      <c r="F11" s="276"/>
      <c r="G11" s="276"/>
      <c r="H11" s="276"/>
      <c r="I11" s="276"/>
      <c r="J11" s="276"/>
      <c r="K11" s="276"/>
      <c r="L11" s="276"/>
      <c r="M11" s="276"/>
      <c r="N11" s="276"/>
    </row>
    <row r="12" spans="1:14" x14ac:dyDescent="0.2">
      <c r="A12" s="276"/>
      <c r="B12" s="276"/>
      <c r="C12" s="276"/>
      <c r="D12" s="276"/>
      <c r="E12" s="276"/>
      <c r="F12" s="276"/>
      <c r="G12" s="276"/>
      <c r="H12" s="276"/>
      <c r="I12" s="276"/>
      <c r="J12" s="276"/>
      <c r="K12" s="276"/>
      <c r="L12" s="276"/>
      <c r="M12" s="276"/>
      <c r="N12" s="276"/>
    </row>
    <row r="13" spans="1:14" x14ac:dyDescent="0.2">
      <c r="A13" s="276"/>
      <c r="B13" s="276"/>
      <c r="C13" s="276"/>
      <c r="D13" s="276"/>
      <c r="E13" s="276"/>
      <c r="F13" s="276"/>
      <c r="G13" s="276"/>
      <c r="H13" s="276"/>
      <c r="I13" s="276"/>
      <c r="J13" s="276"/>
      <c r="K13" s="276"/>
      <c r="L13" s="276"/>
      <c r="M13" s="276"/>
      <c r="N13" s="276"/>
    </row>
    <row r="14" spans="1:14" x14ac:dyDescent="0.2">
      <c r="A14" s="276"/>
      <c r="B14" s="276"/>
      <c r="C14" s="276"/>
      <c r="D14" s="276"/>
      <c r="E14" s="276"/>
      <c r="F14" s="276"/>
      <c r="G14" s="276"/>
      <c r="H14" s="276"/>
      <c r="I14" s="276"/>
      <c r="J14" s="276"/>
      <c r="K14" s="276"/>
      <c r="L14" s="276"/>
      <c r="M14" s="276"/>
      <c r="N14" s="276"/>
    </row>
    <row r="15" spans="1:14" x14ac:dyDescent="0.2">
      <c r="A15" s="276"/>
      <c r="B15" s="276"/>
      <c r="C15" s="276"/>
      <c r="D15" s="276"/>
      <c r="E15" s="276"/>
      <c r="F15" s="276"/>
      <c r="G15" s="276"/>
      <c r="H15" s="276"/>
      <c r="I15" s="276"/>
      <c r="J15" s="276"/>
      <c r="K15" s="276"/>
      <c r="L15" s="276"/>
      <c r="M15" s="276"/>
      <c r="N15" s="276"/>
    </row>
    <row r="16" spans="1:14" x14ac:dyDescent="0.2">
      <c r="A16" s="276"/>
      <c r="B16" s="276"/>
      <c r="C16" s="276"/>
      <c r="D16" s="276"/>
      <c r="E16" s="276"/>
      <c r="F16" s="276"/>
      <c r="G16" s="276"/>
      <c r="H16" s="276"/>
      <c r="I16" s="276"/>
      <c r="J16" s="276"/>
      <c r="K16" s="276"/>
      <c r="L16" s="276"/>
      <c r="M16" s="276"/>
      <c r="N16" s="276"/>
    </row>
    <row r="17" spans="1:14" x14ac:dyDescent="0.2">
      <c r="A17" s="276"/>
      <c r="B17" s="276"/>
      <c r="C17" s="276"/>
      <c r="D17" s="276"/>
      <c r="E17" s="276"/>
      <c r="F17" s="276"/>
      <c r="G17" s="276"/>
      <c r="H17" s="276"/>
      <c r="I17" s="276"/>
      <c r="J17" s="276"/>
      <c r="K17" s="276"/>
      <c r="L17" s="276"/>
      <c r="M17" s="276"/>
      <c r="N17" s="276"/>
    </row>
    <row r="18" spans="1:14" x14ac:dyDescent="0.2">
      <c r="A18" s="276"/>
      <c r="B18" s="276"/>
      <c r="C18" s="276"/>
      <c r="D18" s="276"/>
      <c r="E18" s="276"/>
      <c r="F18" s="276"/>
      <c r="G18" s="276"/>
      <c r="H18" s="276"/>
      <c r="I18" s="276"/>
      <c r="J18" s="276"/>
      <c r="K18" s="276"/>
      <c r="L18" s="276"/>
      <c r="M18" s="276"/>
      <c r="N18" s="276"/>
    </row>
    <row r="19" spans="1:14" x14ac:dyDescent="0.2">
      <c r="A19" s="276"/>
      <c r="B19" s="276"/>
      <c r="C19" s="276"/>
      <c r="D19" s="276"/>
      <c r="E19" s="276"/>
      <c r="F19" s="276"/>
      <c r="G19" s="276"/>
      <c r="H19" s="276"/>
      <c r="I19" s="276"/>
      <c r="J19" s="276"/>
      <c r="K19" s="276"/>
      <c r="L19" s="276"/>
      <c r="M19" s="276"/>
      <c r="N19" s="276"/>
    </row>
    <row r="20" spans="1:14" x14ac:dyDescent="0.2">
      <c r="A20" s="276"/>
      <c r="B20" s="276"/>
      <c r="C20" s="276"/>
      <c r="D20" s="276"/>
      <c r="E20" s="276"/>
      <c r="F20" s="276"/>
      <c r="G20" s="276"/>
      <c r="H20" s="276"/>
      <c r="I20" s="276"/>
      <c r="J20" s="276"/>
      <c r="K20" s="276"/>
      <c r="L20" s="276"/>
      <c r="M20" s="276"/>
      <c r="N20" s="276"/>
    </row>
    <row r="21" spans="1:14" x14ac:dyDescent="0.2">
      <c r="A21" s="276"/>
      <c r="B21" s="276"/>
      <c r="C21" s="276"/>
      <c r="D21" s="276"/>
      <c r="E21" s="276"/>
      <c r="F21" s="276"/>
      <c r="G21" s="276"/>
      <c r="H21" s="276"/>
      <c r="I21" s="276"/>
      <c r="J21" s="276"/>
      <c r="K21" s="276"/>
      <c r="L21" s="276"/>
      <c r="M21" s="276"/>
      <c r="N21" s="276"/>
    </row>
    <row r="22" spans="1:14" x14ac:dyDescent="0.2">
      <c r="A22" s="276"/>
      <c r="B22" s="276"/>
      <c r="C22" s="276"/>
      <c r="D22" s="276"/>
      <c r="E22" s="276"/>
      <c r="F22" s="276"/>
      <c r="G22" s="276"/>
      <c r="H22" s="276"/>
      <c r="I22" s="276"/>
      <c r="J22" s="276"/>
      <c r="K22" s="276"/>
      <c r="L22" s="276"/>
      <c r="M22" s="276"/>
      <c r="N22" s="276"/>
    </row>
    <row r="23" spans="1:14" x14ac:dyDescent="0.2">
      <c r="A23" s="276"/>
      <c r="B23" s="276"/>
      <c r="C23" s="276"/>
      <c r="D23" s="276"/>
      <c r="E23" s="276"/>
      <c r="F23" s="276"/>
      <c r="G23" s="276"/>
      <c r="H23" s="276"/>
      <c r="I23" s="276"/>
      <c r="J23" s="276"/>
      <c r="K23" s="276"/>
      <c r="L23" s="276"/>
      <c r="M23" s="276"/>
      <c r="N23" s="276"/>
    </row>
    <row r="24" spans="1:14" x14ac:dyDescent="0.2">
      <c r="A24" s="276"/>
      <c r="B24" s="276"/>
      <c r="C24" s="276"/>
      <c r="D24" s="276"/>
      <c r="E24" s="276"/>
      <c r="F24" s="276"/>
      <c r="G24" s="276"/>
      <c r="H24" s="276"/>
      <c r="I24" s="276"/>
      <c r="J24" s="276"/>
      <c r="K24" s="276"/>
      <c r="L24" s="276"/>
      <c r="M24" s="276"/>
      <c r="N24" s="276"/>
    </row>
    <row r="25" spans="1:14" x14ac:dyDescent="0.2">
      <c r="A25" s="276"/>
      <c r="B25" s="276"/>
      <c r="C25" s="276"/>
      <c r="D25" s="276"/>
      <c r="E25" s="276"/>
      <c r="F25" s="276"/>
      <c r="G25" s="276"/>
      <c r="H25" s="276"/>
      <c r="I25" s="276"/>
      <c r="J25" s="276"/>
      <c r="K25" s="276"/>
      <c r="L25" s="276"/>
      <c r="M25" s="276"/>
      <c r="N25" s="276"/>
    </row>
    <row r="26" spans="1:14" x14ac:dyDescent="0.2">
      <c r="A26" s="276"/>
      <c r="B26" s="276"/>
      <c r="C26" s="276"/>
      <c r="D26" s="276"/>
      <c r="E26" s="276"/>
      <c r="F26" s="276"/>
      <c r="G26" s="276"/>
      <c r="H26" s="276"/>
      <c r="I26" s="276"/>
      <c r="J26" s="276"/>
      <c r="K26" s="276"/>
      <c r="L26" s="276"/>
      <c r="M26" s="276"/>
      <c r="N26" s="276"/>
    </row>
    <row r="27" spans="1:14" x14ac:dyDescent="0.2">
      <c r="A27" s="276"/>
      <c r="B27" s="276"/>
      <c r="C27" s="276"/>
      <c r="D27" s="276"/>
      <c r="E27" s="276"/>
      <c r="F27" s="276"/>
      <c r="G27" s="276"/>
      <c r="H27" s="276"/>
      <c r="I27" s="276"/>
      <c r="J27" s="276"/>
      <c r="K27" s="276"/>
      <c r="L27" s="276"/>
      <c r="M27" s="276"/>
      <c r="N27" s="276"/>
    </row>
    <row r="28" spans="1:14" x14ac:dyDescent="0.2">
      <c r="A28" s="276"/>
      <c r="B28" s="276"/>
      <c r="C28" s="276"/>
      <c r="D28" s="276"/>
      <c r="E28" s="276"/>
      <c r="F28" s="276"/>
      <c r="G28" s="276"/>
      <c r="H28" s="276"/>
      <c r="I28" s="276"/>
      <c r="J28" s="276"/>
      <c r="K28" s="276"/>
      <c r="L28" s="276"/>
      <c r="M28" s="276"/>
      <c r="N28" s="276"/>
    </row>
    <row r="29" spans="1:14" x14ac:dyDescent="0.2">
      <c r="A29" s="276"/>
      <c r="B29" s="276"/>
      <c r="C29" s="276"/>
      <c r="D29" s="276"/>
      <c r="E29" s="276"/>
      <c r="F29" s="276"/>
      <c r="G29" s="276"/>
      <c r="H29" s="276"/>
      <c r="I29" s="276"/>
      <c r="J29" s="276"/>
      <c r="K29" s="276"/>
      <c r="L29" s="276"/>
      <c r="M29" s="276"/>
      <c r="N29" s="276"/>
    </row>
    <row r="30" spans="1:14" x14ac:dyDescent="0.2">
      <c r="A30" s="276"/>
      <c r="B30" s="276"/>
      <c r="C30" s="276"/>
      <c r="D30" s="276"/>
      <c r="E30" s="276"/>
      <c r="F30" s="276"/>
      <c r="G30" s="276"/>
      <c r="H30" s="276"/>
      <c r="I30" s="276"/>
      <c r="J30" s="276"/>
      <c r="K30" s="276"/>
      <c r="L30" s="276"/>
      <c r="M30" s="276"/>
      <c r="N30" s="276"/>
    </row>
    <row r="31" spans="1:14" x14ac:dyDescent="0.2">
      <c r="A31" s="276"/>
      <c r="B31" s="276"/>
      <c r="C31" s="276"/>
      <c r="D31" s="276"/>
      <c r="E31" s="276"/>
      <c r="F31" s="276"/>
      <c r="G31" s="276"/>
      <c r="H31" s="276"/>
      <c r="I31" s="276"/>
      <c r="J31" s="276"/>
      <c r="K31" s="276"/>
      <c r="L31" s="276"/>
      <c r="M31" s="276"/>
      <c r="N31" s="276"/>
    </row>
    <row r="32" spans="1:14" x14ac:dyDescent="0.2">
      <c r="A32" s="276"/>
      <c r="B32" s="276"/>
      <c r="C32" s="276"/>
      <c r="D32" s="276"/>
      <c r="E32" s="276"/>
      <c r="F32" s="276"/>
      <c r="G32" s="276"/>
      <c r="H32" s="276"/>
      <c r="I32" s="276"/>
      <c r="J32" s="276"/>
      <c r="K32" s="276"/>
      <c r="L32" s="276"/>
      <c r="M32" s="276"/>
      <c r="N32" s="276"/>
    </row>
    <row r="33" spans="1:14" s="7" customFormat="1" x14ac:dyDescent="0.2">
      <c r="A33" s="276"/>
      <c r="B33" s="276"/>
      <c r="C33" s="276"/>
      <c r="D33" s="276"/>
      <c r="E33" s="276"/>
      <c r="F33" s="276"/>
      <c r="G33" s="276"/>
      <c r="H33" s="276"/>
      <c r="I33" s="276"/>
      <c r="J33" s="276"/>
      <c r="K33" s="276"/>
      <c r="L33" s="276"/>
      <c r="M33" s="276"/>
      <c r="N33" s="276"/>
    </row>
    <row r="34" spans="1:14" s="7" customFormat="1" x14ac:dyDescent="0.2">
      <c r="A34" s="277"/>
      <c r="B34" s="277"/>
      <c r="C34" s="277"/>
      <c r="D34" s="277"/>
      <c r="E34" s="277"/>
      <c r="F34" s="277"/>
      <c r="G34" s="277"/>
      <c r="H34" s="277"/>
      <c r="I34" s="277"/>
      <c r="J34" s="277"/>
      <c r="K34" s="277"/>
      <c r="L34" s="277"/>
      <c r="M34" s="277"/>
      <c r="N34" s="277"/>
    </row>
    <row r="35" spans="1:14" s="7" customFormat="1" x14ac:dyDescent="0.2"/>
    <row r="36" spans="1:14" s="7" customFormat="1" x14ac:dyDescent="0.2"/>
    <row r="37" spans="1:14" s="7" customFormat="1" x14ac:dyDescent="0.2"/>
    <row r="38" spans="1:14" s="7" customFormat="1" x14ac:dyDescent="0.2"/>
    <row r="39" spans="1:14" x14ac:dyDescent="0.2">
      <c r="A39" s="7"/>
      <c r="B39" s="7"/>
      <c r="C39" s="7"/>
      <c r="D39" s="7"/>
      <c r="E39" s="7"/>
      <c r="F39" s="7"/>
      <c r="G39" s="7"/>
      <c r="H39" s="7"/>
      <c r="I39" s="7"/>
      <c r="J39" s="7"/>
      <c r="K39" s="7"/>
      <c r="L39" s="7"/>
      <c r="M39" s="7"/>
      <c r="N39" s="7"/>
    </row>
    <row r="40" spans="1:14" x14ac:dyDescent="0.2">
      <c r="A40" s="276" t="s">
        <v>260</v>
      </c>
      <c r="B40" s="276"/>
      <c r="C40" s="276"/>
      <c r="D40" s="276"/>
      <c r="E40" s="276"/>
      <c r="F40" s="276"/>
      <c r="G40" s="276"/>
      <c r="H40" s="276"/>
      <c r="I40" s="276"/>
      <c r="J40" s="276"/>
      <c r="K40" s="276"/>
      <c r="L40" s="276"/>
      <c r="M40" s="276"/>
      <c r="N40" s="276"/>
    </row>
    <row r="41" spans="1:14" x14ac:dyDescent="0.2">
      <c r="A41" s="276"/>
      <c r="B41" s="276"/>
      <c r="C41" s="276"/>
      <c r="D41" s="276"/>
      <c r="E41" s="276"/>
      <c r="F41" s="276"/>
      <c r="G41" s="276"/>
      <c r="H41" s="276"/>
      <c r="I41" s="276"/>
      <c r="J41" s="276"/>
      <c r="K41" s="276"/>
      <c r="L41" s="276"/>
      <c r="M41" s="276"/>
      <c r="N41" s="276"/>
    </row>
    <row r="42" spans="1:14" x14ac:dyDescent="0.2">
      <c r="A42" s="276"/>
      <c r="B42" s="276"/>
      <c r="C42" s="276"/>
      <c r="D42" s="276"/>
      <c r="E42" s="276"/>
      <c r="F42" s="276"/>
      <c r="G42" s="276"/>
      <c r="H42" s="276"/>
      <c r="I42" s="276"/>
      <c r="J42" s="276"/>
      <c r="K42" s="276"/>
      <c r="L42" s="276"/>
      <c r="M42" s="276"/>
      <c r="N42" s="276"/>
    </row>
    <row r="43" spans="1:14" x14ac:dyDescent="0.2">
      <c r="A43" s="276"/>
      <c r="B43" s="276"/>
      <c r="C43" s="276"/>
      <c r="D43" s="276"/>
      <c r="E43" s="276"/>
      <c r="F43" s="276"/>
      <c r="G43" s="276"/>
      <c r="H43" s="276"/>
      <c r="I43" s="276"/>
      <c r="J43" s="276"/>
      <c r="K43" s="276"/>
      <c r="L43" s="276"/>
      <c r="M43" s="276"/>
      <c r="N43" s="276"/>
    </row>
    <row r="44" spans="1:14" x14ac:dyDescent="0.2">
      <c r="A44" s="276"/>
      <c r="B44" s="276"/>
      <c r="C44" s="276"/>
      <c r="D44" s="276"/>
      <c r="E44" s="276"/>
      <c r="F44" s="276"/>
      <c r="G44" s="276"/>
      <c r="H44" s="276"/>
      <c r="I44" s="276"/>
      <c r="J44" s="276"/>
      <c r="K44" s="276"/>
      <c r="L44" s="276"/>
      <c r="M44" s="276"/>
      <c r="N44" s="276"/>
    </row>
    <row r="45" spans="1:14" x14ac:dyDescent="0.2">
      <c r="A45" s="276"/>
      <c r="B45" s="276"/>
      <c r="C45" s="276"/>
      <c r="D45" s="276"/>
      <c r="E45" s="276"/>
      <c r="F45" s="276"/>
      <c r="G45" s="276"/>
      <c r="H45" s="276"/>
      <c r="I45" s="276"/>
      <c r="J45" s="276"/>
      <c r="K45" s="276"/>
      <c r="L45" s="276"/>
      <c r="M45" s="276"/>
      <c r="N45" s="276"/>
    </row>
    <row r="46" spans="1:14" x14ac:dyDescent="0.2">
      <c r="A46" s="276"/>
      <c r="B46" s="276"/>
      <c r="C46" s="276"/>
      <c r="D46" s="276"/>
      <c r="E46" s="276"/>
      <c r="F46" s="276"/>
      <c r="G46" s="276"/>
      <c r="H46" s="276"/>
      <c r="I46" s="276"/>
      <c r="J46" s="276"/>
      <c r="K46" s="276"/>
      <c r="L46" s="276"/>
      <c r="M46" s="276"/>
      <c r="N46" s="276"/>
    </row>
    <row r="47" spans="1:14" x14ac:dyDescent="0.2">
      <c r="A47" s="276"/>
      <c r="B47" s="276"/>
      <c r="C47" s="276"/>
      <c r="D47" s="276"/>
      <c r="E47" s="276"/>
      <c r="F47" s="276"/>
      <c r="G47" s="276"/>
      <c r="H47" s="276"/>
      <c r="I47" s="276"/>
      <c r="J47" s="276"/>
      <c r="K47" s="276"/>
      <c r="L47" s="276"/>
      <c r="M47" s="276"/>
      <c r="N47" s="276"/>
    </row>
    <row r="48" spans="1:14" x14ac:dyDescent="0.2">
      <c r="A48" s="276"/>
      <c r="B48" s="276"/>
      <c r="C48" s="276"/>
      <c r="D48" s="276"/>
      <c r="E48" s="276"/>
      <c r="F48" s="276"/>
      <c r="G48" s="276"/>
      <c r="H48" s="276"/>
      <c r="I48" s="276"/>
      <c r="J48" s="276"/>
      <c r="K48" s="276"/>
      <c r="L48" s="276"/>
      <c r="M48" s="276"/>
      <c r="N48" s="276"/>
    </row>
    <row r="49" spans="1:14" x14ac:dyDescent="0.2">
      <c r="A49" s="276"/>
      <c r="B49" s="276"/>
      <c r="C49" s="276"/>
      <c r="D49" s="276"/>
      <c r="E49" s="276"/>
      <c r="F49" s="276"/>
      <c r="G49" s="276"/>
      <c r="H49" s="276"/>
      <c r="I49" s="276"/>
      <c r="J49" s="276"/>
      <c r="K49" s="276"/>
      <c r="L49" s="276"/>
      <c r="M49" s="276"/>
      <c r="N49" s="276"/>
    </row>
    <row r="50" spans="1:14" x14ac:dyDescent="0.2">
      <c r="A50" s="276"/>
      <c r="B50" s="276"/>
      <c r="C50" s="276"/>
      <c r="D50" s="276"/>
      <c r="E50" s="276"/>
      <c r="F50" s="276"/>
      <c r="G50" s="276"/>
      <c r="H50" s="276"/>
      <c r="I50" s="276"/>
      <c r="J50" s="276"/>
      <c r="K50" s="276"/>
      <c r="L50" s="276"/>
      <c r="M50" s="276"/>
      <c r="N50" s="276"/>
    </row>
    <row r="51" spans="1:14" x14ac:dyDescent="0.2">
      <c r="A51" s="276"/>
      <c r="B51" s="276"/>
      <c r="C51" s="276"/>
      <c r="D51" s="276"/>
      <c r="E51" s="276"/>
      <c r="F51" s="276"/>
      <c r="G51" s="276"/>
      <c r="H51" s="276"/>
      <c r="I51" s="276"/>
      <c r="J51" s="276"/>
      <c r="K51" s="276"/>
      <c r="L51" s="276"/>
      <c r="M51" s="276"/>
      <c r="N51" s="276"/>
    </row>
    <row r="52" spans="1:14" x14ac:dyDescent="0.2">
      <c r="A52" s="276"/>
      <c r="B52" s="276"/>
      <c r="C52" s="276"/>
      <c r="D52" s="276"/>
      <c r="E52" s="276"/>
      <c r="F52" s="276"/>
      <c r="G52" s="276"/>
      <c r="H52" s="276"/>
      <c r="I52" s="276"/>
      <c r="J52" s="276"/>
      <c r="K52" s="276"/>
      <c r="L52" s="276"/>
      <c r="M52" s="276"/>
      <c r="N52" s="276"/>
    </row>
    <row r="53" spans="1:14" x14ac:dyDescent="0.2">
      <c r="A53" s="276"/>
      <c r="B53" s="276"/>
      <c r="C53" s="276"/>
      <c r="D53" s="276"/>
      <c r="E53" s="276"/>
      <c r="F53" s="276"/>
      <c r="G53" s="276"/>
      <c r="H53" s="276"/>
      <c r="I53" s="276"/>
      <c r="J53" s="276"/>
      <c r="K53" s="276"/>
      <c r="L53" s="276"/>
      <c r="M53" s="276"/>
      <c r="N53" s="276"/>
    </row>
    <row r="54" spans="1:14" x14ac:dyDescent="0.2">
      <c r="A54" s="276"/>
      <c r="B54" s="276"/>
      <c r="C54" s="276"/>
      <c r="D54" s="276"/>
      <c r="E54" s="276"/>
      <c r="F54" s="276"/>
      <c r="G54" s="276"/>
      <c r="H54" s="276"/>
      <c r="I54" s="276"/>
      <c r="J54" s="276"/>
      <c r="K54" s="276"/>
      <c r="L54" s="276"/>
      <c r="M54" s="276"/>
      <c r="N54" s="276"/>
    </row>
    <row r="55" spans="1:14" x14ac:dyDescent="0.2">
      <c r="A55" s="276"/>
      <c r="B55" s="276"/>
      <c r="C55" s="276"/>
      <c r="D55" s="276"/>
      <c r="E55" s="276"/>
      <c r="F55" s="276"/>
      <c r="G55" s="276"/>
      <c r="H55" s="276"/>
      <c r="I55" s="276"/>
      <c r="J55" s="276"/>
      <c r="K55" s="276"/>
      <c r="L55" s="276"/>
      <c r="M55" s="276"/>
      <c r="N55" s="276"/>
    </row>
    <row r="56" spans="1:14" x14ac:dyDescent="0.2">
      <c r="A56" s="276"/>
      <c r="B56" s="276"/>
      <c r="C56" s="276"/>
      <c r="D56" s="276"/>
      <c r="E56" s="276"/>
      <c r="F56" s="276"/>
      <c r="G56" s="276"/>
      <c r="H56" s="276"/>
      <c r="I56" s="276"/>
      <c r="J56" s="276"/>
      <c r="K56" s="276"/>
      <c r="L56" s="276"/>
      <c r="M56" s="276"/>
      <c r="N56" s="276"/>
    </row>
    <row r="57" spans="1:14" x14ac:dyDescent="0.2">
      <c r="A57" s="276"/>
      <c r="B57" s="276"/>
      <c r="C57" s="276"/>
      <c r="D57" s="276"/>
      <c r="E57" s="276"/>
      <c r="F57" s="276"/>
      <c r="G57" s="276"/>
      <c r="H57" s="276"/>
      <c r="I57" s="276"/>
      <c r="J57" s="276"/>
      <c r="K57" s="276"/>
      <c r="L57" s="276"/>
      <c r="M57" s="276"/>
      <c r="N57" s="276"/>
    </row>
    <row r="58" spans="1:14" x14ac:dyDescent="0.2">
      <c r="A58" s="276"/>
      <c r="B58" s="276"/>
      <c r="C58" s="276"/>
      <c r="D58" s="276"/>
      <c r="E58" s="276"/>
      <c r="F58" s="276"/>
      <c r="G58" s="276"/>
      <c r="H58" s="276"/>
      <c r="I58" s="276"/>
      <c r="J58" s="276"/>
      <c r="K58" s="276"/>
      <c r="L58" s="276"/>
      <c r="M58" s="276"/>
      <c r="N58" s="276"/>
    </row>
    <row r="59" spans="1:14" x14ac:dyDescent="0.2">
      <c r="A59" s="276"/>
      <c r="B59" s="276"/>
      <c r="C59" s="276"/>
      <c r="D59" s="276"/>
      <c r="E59" s="276"/>
      <c r="F59" s="276"/>
      <c r="G59" s="276"/>
      <c r="H59" s="276"/>
      <c r="I59" s="276"/>
      <c r="J59" s="276"/>
      <c r="K59" s="276"/>
      <c r="L59" s="276"/>
      <c r="M59" s="276"/>
      <c r="N59" s="276"/>
    </row>
    <row r="60" spans="1:14" x14ac:dyDescent="0.2">
      <c r="A60" s="276"/>
      <c r="B60" s="276"/>
      <c r="C60" s="276"/>
      <c r="D60" s="276"/>
      <c r="E60" s="276"/>
      <c r="F60" s="276"/>
      <c r="G60" s="276"/>
      <c r="H60" s="276"/>
      <c r="I60" s="276"/>
      <c r="J60" s="276"/>
      <c r="K60" s="276"/>
      <c r="L60" s="276"/>
      <c r="M60" s="276"/>
      <c r="N60" s="276"/>
    </row>
    <row r="61" spans="1:14" x14ac:dyDescent="0.2">
      <c r="A61" s="276"/>
      <c r="B61" s="276"/>
      <c r="C61" s="276"/>
      <c r="D61" s="276"/>
      <c r="E61" s="276"/>
      <c r="F61" s="276"/>
      <c r="G61" s="276"/>
      <c r="H61" s="276"/>
      <c r="I61" s="276"/>
      <c r="J61" s="276"/>
      <c r="K61" s="276"/>
      <c r="L61" s="276"/>
      <c r="M61" s="276"/>
      <c r="N61" s="276"/>
    </row>
    <row r="62" spans="1:14" x14ac:dyDescent="0.2">
      <c r="A62" s="276"/>
      <c r="B62" s="276"/>
      <c r="C62" s="276"/>
      <c r="D62" s="276"/>
      <c r="E62" s="276"/>
      <c r="F62" s="276"/>
      <c r="G62" s="276"/>
      <c r="H62" s="276"/>
      <c r="I62" s="276"/>
      <c r="J62" s="276"/>
      <c r="K62" s="276"/>
      <c r="L62" s="276"/>
      <c r="M62" s="276"/>
      <c r="N62" s="276"/>
    </row>
    <row r="63" spans="1:14" x14ac:dyDescent="0.2">
      <c r="A63" s="276"/>
      <c r="B63" s="276"/>
      <c r="C63" s="276"/>
      <c r="D63" s="276"/>
      <c r="E63" s="276"/>
      <c r="F63" s="276"/>
      <c r="G63" s="276"/>
      <c r="H63" s="276"/>
      <c r="I63" s="276"/>
      <c r="J63" s="276"/>
      <c r="K63" s="276"/>
      <c r="L63" s="276"/>
      <c r="M63" s="276"/>
      <c r="N63" s="276"/>
    </row>
    <row r="64" spans="1:14" x14ac:dyDescent="0.2">
      <c r="A64" s="276"/>
      <c r="B64" s="276"/>
      <c r="C64" s="276"/>
      <c r="D64" s="276"/>
      <c r="E64" s="276"/>
      <c r="F64" s="276"/>
      <c r="G64" s="276"/>
      <c r="H64" s="276"/>
      <c r="I64" s="276"/>
      <c r="J64" s="276"/>
      <c r="K64" s="276"/>
      <c r="L64" s="276"/>
      <c r="M64" s="276"/>
      <c r="N64" s="276"/>
    </row>
    <row r="65" spans="1:14" x14ac:dyDescent="0.2">
      <c r="A65" s="276"/>
      <c r="B65" s="276"/>
      <c r="C65" s="276"/>
      <c r="D65" s="276"/>
      <c r="E65" s="276"/>
      <c r="F65" s="276"/>
      <c r="G65" s="276"/>
      <c r="H65" s="276"/>
      <c r="I65" s="276"/>
      <c r="J65" s="276"/>
      <c r="K65" s="276"/>
      <c r="L65" s="276"/>
      <c r="M65" s="276"/>
      <c r="N65" s="276"/>
    </row>
    <row r="66" spans="1:14" x14ac:dyDescent="0.2">
      <c r="A66" s="276"/>
      <c r="B66" s="276"/>
      <c r="C66" s="276"/>
      <c r="D66" s="276"/>
      <c r="E66" s="276"/>
      <c r="F66" s="276"/>
      <c r="G66" s="276"/>
      <c r="H66" s="276"/>
      <c r="I66" s="276"/>
      <c r="J66" s="276"/>
      <c r="K66" s="276"/>
      <c r="L66" s="276"/>
      <c r="M66" s="276"/>
      <c r="N66" s="276"/>
    </row>
    <row r="67" spans="1:14" x14ac:dyDescent="0.2">
      <c r="A67" s="276"/>
      <c r="B67" s="276"/>
      <c r="C67" s="276"/>
      <c r="D67" s="276"/>
      <c r="E67" s="276"/>
      <c r="F67" s="276"/>
      <c r="G67" s="276"/>
      <c r="H67" s="276"/>
      <c r="I67" s="276"/>
      <c r="J67" s="276"/>
      <c r="K67" s="276"/>
      <c r="L67" s="276"/>
      <c r="M67" s="276"/>
      <c r="N67" s="276"/>
    </row>
    <row r="68" spans="1:14" x14ac:dyDescent="0.2">
      <c r="A68" s="276"/>
      <c r="B68" s="276"/>
      <c r="C68" s="276"/>
      <c r="D68" s="276"/>
      <c r="E68" s="276"/>
      <c r="F68" s="276"/>
      <c r="G68" s="276"/>
      <c r="H68" s="276"/>
      <c r="I68" s="276"/>
      <c r="J68" s="276"/>
      <c r="K68" s="276"/>
      <c r="L68" s="276"/>
      <c r="M68" s="276"/>
      <c r="N68" s="276"/>
    </row>
    <row r="69" spans="1:14" x14ac:dyDescent="0.2">
      <c r="A69" s="276"/>
      <c r="B69" s="276"/>
      <c r="C69" s="276"/>
      <c r="D69" s="276"/>
      <c r="E69" s="276"/>
      <c r="F69" s="276"/>
      <c r="G69" s="276"/>
      <c r="H69" s="276"/>
      <c r="I69" s="276"/>
      <c r="J69" s="276"/>
      <c r="K69" s="276"/>
      <c r="L69" s="276"/>
      <c r="M69" s="276"/>
      <c r="N69" s="276"/>
    </row>
    <row r="70" spans="1:14" x14ac:dyDescent="0.2">
      <c r="A70" s="276"/>
      <c r="B70" s="276"/>
      <c r="C70" s="276"/>
      <c r="D70" s="276"/>
      <c r="E70" s="276"/>
      <c r="F70" s="276"/>
      <c r="G70" s="276"/>
      <c r="H70" s="276"/>
      <c r="I70" s="276"/>
      <c r="J70" s="276"/>
      <c r="K70" s="276"/>
      <c r="L70" s="276"/>
      <c r="M70" s="276"/>
      <c r="N70" s="276"/>
    </row>
    <row r="71" spans="1:14" x14ac:dyDescent="0.2">
      <c r="A71" s="276"/>
      <c r="B71" s="276"/>
      <c r="C71" s="276"/>
      <c r="D71" s="276"/>
      <c r="E71" s="276"/>
      <c r="F71" s="276"/>
      <c r="G71" s="276"/>
      <c r="H71" s="276"/>
      <c r="I71" s="276"/>
      <c r="J71" s="276"/>
      <c r="K71" s="276"/>
      <c r="L71" s="276"/>
      <c r="M71" s="276"/>
      <c r="N71" s="276"/>
    </row>
    <row r="72" spans="1:14" x14ac:dyDescent="0.2">
      <c r="A72" s="276"/>
      <c r="B72" s="276"/>
      <c r="C72" s="276"/>
      <c r="D72" s="276"/>
      <c r="E72" s="276"/>
      <c r="F72" s="276"/>
      <c r="G72" s="276"/>
      <c r="H72" s="276"/>
      <c r="I72" s="276"/>
      <c r="J72" s="276"/>
      <c r="K72" s="276"/>
      <c r="L72" s="276"/>
      <c r="M72" s="276"/>
      <c r="N72" s="276"/>
    </row>
    <row r="73" spans="1:14" x14ac:dyDescent="0.2">
      <c r="A73" s="277"/>
      <c r="B73" s="277"/>
      <c r="C73" s="277"/>
      <c r="D73" s="277"/>
      <c r="E73" s="277"/>
      <c r="F73" s="277"/>
      <c r="G73" s="277"/>
      <c r="H73" s="277"/>
      <c r="I73" s="277"/>
      <c r="J73" s="277"/>
      <c r="K73" s="277"/>
      <c r="L73" s="277"/>
      <c r="M73" s="277"/>
      <c r="N73" s="277"/>
    </row>
    <row r="74" spans="1:14" x14ac:dyDescent="0.2">
      <c r="A74" s="7"/>
      <c r="B74" s="7"/>
      <c r="C74" s="7"/>
      <c r="D74" s="7"/>
      <c r="E74" s="7"/>
      <c r="F74" s="7"/>
      <c r="G74" s="7"/>
      <c r="H74" s="7"/>
      <c r="I74" s="7"/>
      <c r="J74" s="7"/>
      <c r="K74" s="7"/>
      <c r="L74" s="7"/>
      <c r="M74" s="7"/>
      <c r="N74" s="7"/>
    </row>
    <row r="75" spans="1:14" x14ac:dyDescent="0.2">
      <c r="A75" s="7"/>
      <c r="B75" s="7"/>
      <c r="C75" s="7"/>
      <c r="D75" s="7"/>
      <c r="E75" s="7"/>
      <c r="F75" s="7"/>
      <c r="G75" s="7"/>
      <c r="H75" s="7"/>
      <c r="I75" s="7"/>
      <c r="J75" s="7"/>
      <c r="K75" s="7"/>
      <c r="L75" s="7"/>
      <c r="M75" s="7"/>
      <c r="N75" s="7"/>
    </row>
    <row r="76" spans="1:14" x14ac:dyDescent="0.2">
      <c r="A76" s="7"/>
      <c r="B76" s="7"/>
      <c r="C76" s="7"/>
      <c r="D76" s="7"/>
      <c r="E76" s="7"/>
      <c r="F76" s="7"/>
      <c r="G76" s="7"/>
      <c r="H76" s="7"/>
      <c r="I76" s="7"/>
      <c r="J76" s="7"/>
      <c r="K76" s="7"/>
      <c r="L76" s="7"/>
      <c r="M76" s="7"/>
      <c r="N76" s="7"/>
    </row>
    <row r="77" spans="1:14" x14ac:dyDescent="0.2">
      <c r="A77" s="7"/>
      <c r="B77" s="7"/>
      <c r="C77" s="7"/>
      <c r="D77" s="7"/>
      <c r="E77" s="7"/>
      <c r="F77" s="7"/>
      <c r="G77" s="7"/>
      <c r="H77" s="7"/>
      <c r="I77" s="7"/>
      <c r="J77" s="7"/>
      <c r="K77" s="7"/>
      <c r="L77" s="7"/>
      <c r="M77" s="7"/>
      <c r="N77" s="7"/>
    </row>
  </sheetData>
  <mergeCells count="2">
    <mergeCell ref="A3:N34"/>
    <mergeCell ref="A40:N73"/>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77"/>
  <sheetViews>
    <sheetView zoomScaleNormal="100" workbookViewId="0"/>
  </sheetViews>
  <sheetFormatPr defaultRowHeight="12.75" x14ac:dyDescent="0.2"/>
  <cols>
    <col min="9" max="9" width="9.140625" customWidth="1"/>
  </cols>
  <sheetData>
    <row r="1" spans="1:14" ht="19.5" x14ac:dyDescent="0.2">
      <c r="A1" s="135" t="s">
        <v>220</v>
      </c>
      <c r="B1" s="135"/>
      <c r="C1" s="135"/>
      <c r="D1" s="135"/>
      <c r="E1" s="135"/>
      <c r="F1" s="135"/>
      <c r="G1" s="135"/>
      <c r="H1" s="135"/>
      <c r="I1" s="135"/>
      <c r="J1" s="135"/>
      <c r="K1" s="135"/>
      <c r="L1" s="135"/>
      <c r="M1" s="135"/>
      <c r="N1" s="135"/>
    </row>
    <row r="2" spans="1:14" x14ac:dyDescent="0.2">
      <c r="A2" s="7"/>
      <c r="B2" s="7"/>
      <c r="C2" s="7"/>
      <c r="D2" s="7"/>
      <c r="E2" s="7"/>
      <c r="F2" s="7"/>
      <c r="G2" s="7"/>
      <c r="H2" s="7"/>
      <c r="I2" s="7"/>
      <c r="J2" s="7"/>
      <c r="K2" s="7"/>
      <c r="L2" s="7"/>
      <c r="M2" s="7"/>
      <c r="N2" s="7"/>
    </row>
    <row r="3" spans="1:14" x14ac:dyDescent="0.2">
      <c r="A3" s="276" t="s">
        <v>261</v>
      </c>
      <c r="B3" s="276"/>
      <c r="C3" s="276"/>
      <c r="D3" s="276"/>
      <c r="E3" s="276"/>
      <c r="F3" s="276"/>
      <c r="G3" s="276"/>
      <c r="H3" s="276"/>
      <c r="I3" s="276"/>
      <c r="J3" s="276"/>
      <c r="K3" s="276"/>
      <c r="L3" s="276"/>
      <c r="M3" s="276"/>
      <c r="N3" s="276"/>
    </row>
    <row r="4" spans="1:14" x14ac:dyDescent="0.2">
      <c r="A4" s="276"/>
      <c r="B4" s="276"/>
      <c r="C4" s="276"/>
      <c r="D4" s="276"/>
      <c r="E4" s="276"/>
      <c r="F4" s="276"/>
      <c r="G4" s="276"/>
      <c r="H4" s="276"/>
      <c r="I4" s="276"/>
      <c r="J4" s="276"/>
      <c r="K4" s="276"/>
      <c r="L4" s="276"/>
      <c r="M4" s="276"/>
      <c r="N4" s="276"/>
    </row>
    <row r="5" spans="1:14" x14ac:dyDescent="0.2">
      <c r="A5" s="276"/>
      <c r="B5" s="276"/>
      <c r="C5" s="276"/>
      <c r="D5" s="276"/>
      <c r="E5" s="276"/>
      <c r="F5" s="276"/>
      <c r="G5" s="276"/>
      <c r="H5" s="276"/>
      <c r="I5" s="276"/>
      <c r="J5" s="276"/>
      <c r="K5" s="276"/>
      <c r="L5" s="276"/>
      <c r="M5" s="276"/>
      <c r="N5" s="276"/>
    </row>
    <row r="6" spans="1:14" x14ac:dyDescent="0.2">
      <c r="A6" s="276"/>
      <c r="B6" s="276"/>
      <c r="C6" s="276"/>
      <c r="D6" s="276"/>
      <c r="E6" s="276"/>
      <c r="F6" s="276"/>
      <c r="G6" s="276"/>
      <c r="H6" s="276"/>
      <c r="I6" s="276"/>
      <c r="J6" s="276"/>
      <c r="K6" s="276"/>
      <c r="L6" s="276"/>
      <c r="M6" s="276"/>
      <c r="N6" s="276"/>
    </row>
    <row r="7" spans="1:14" x14ac:dyDescent="0.2">
      <c r="A7" s="276"/>
      <c r="B7" s="276"/>
      <c r="C7" s="276"/>
      <c r="D7" s="276"/>
      <c r="E7" s="276"/>
      <c r="F7" s="276"/>
      <c r="G7" s="276"/>
      <c r="H7" s="276"/>
      <c r="I7" s="276"/>
      <c r="J7" s="276"/>
      <c r="K7" s="276"/>
      <c r="L7" s="276"/>
      <c r="M7" s="276"/>
      <c r="N7" s="276"/>
    </row>
    <row r="8" spans="1:14" x14ac:dyDescent="0.2">
      <c r="A8" s="276"/>
      <c r="B8" s="276"/>
      <c r="C8" s="276"/>
      <c r="D8" s="276"/>
      <c r="E8" s="276"/>
      <c r="F8" s="276"/>
      <c r="G8" s="276"/>
      <c r="H8" s="276"/>
      <c r="I8" s="276"/>
      <c r="J8" s="276"/>
      <c r="K8" s="276"/>
      <c r="L8" s="276"/>
      <c r="M8" s="276"/>
      <c r="N8" s="276"/>
    </row>
    <row r="9" spans="1:14" x14ac:dyDescent="0.2">
      <c r="A9" s="276"/>
      <c r="B9" s="276"/>
      <c r="C9" s="276"/>
      <c r="D9" s="276"/>
      <c r="E9" s="276"/>
      <c r="F9" s="276"/>
      <c r="G9" s="276"/>
      <c r="H9" s="276"/>
      <c r="I9" s="276"/>
      <c r="J9" s="276"/>
      <c r="K9" s="276"/>
      <c r="L9" s="276"/>
      <c r="M9" s="276"/>
      <c r="N9" s="276"/>
    </row>
    <row r="10" spans="1:14" x14ac:dyDescent="0.2">
      <c r="A10" s="276"/>
      <c r="B10" s="276"/>
      <c r="C10" s="276"/>
      <c r="D10" s="276"/>
      <c r="E10" s="276"/>
      <c r="F10" s="276"/>
      <c r="G10" s="276"/>
      <c r="H10" s="276"/>
      <c r="I10" s="276"/>
      <c r="J10" s="276"/>
      <c r="K10" s="276"/>
      <c r="L10" s="276"/>
      <c r="M10" s="276"/>
      <c r="N10" s="276"/>
    </row>
    <row r="11" spans="1:14" x14ac:dyDescent="0.2">
      <c r="A11" s="276"/>
      <c r="B11" s="276"/>
      <c r="C11" s="276"/>
      <c r="D11" s="276"/>
      <c r="E11" s="276"/>
      <c r="F11" s="276"/>
      <c r="G11" s="276"/>
      <c r="H11" s="276"/>
      <c r="I11" s="276"/>
      <c r="J11" s="276"/>
      <c r="K11" s="276"/>
      <c r="L11" s="276"/>
      <c r="M11" s="276"/>
      <c r="N11" s="276"/>
    </row>
    <row r="12" spans="1:14" x14ac:dyDescent="0.2">
      <c r="A12" s="276"/>
      <c r="B12" s="276"/>
      <c r="C12" s="276"/>
      <c r="D12" s="276"/>
      <c r="E12" s="276"/>
      <c r="F12" s="276"/>
      <c r="G12" s="276"/>
      <c r="H12" s="276"/>
      <c r="I12" s="276"/>
      <c r="J12" s="276"/>
      <c r="K12" s="276"/>
      <c r="L12" s="276"/>
      <c r="M12" s="276"/>
      <c r="N12" s="276"/>
    </row>
    <row r="13" spans="1:14" x14ac:dyDescent="0.2">
      <c r="A13" s="276"/>
      <c r="B13" s="276"/>
      <c r="C13" s="276"/>
      <c r="D13" s="276"/>
      <c r="E13" s="276"/>
      <c r="F13" s="276"/>
      <c r="G13" s="276"/>
      <c r="H13" s="276"/>
      <c r="I13" s="276"/>
      <c r="J13" s="276"/>
      <c r="K13" s="276"/>
      <c r="L13" s="276"/>
      <c r="M13" s="276"/>
      <c r="N13" s="276"/>
    </row>
    <row r="14" spans="1:14" x14ac:dyDescent="0.2">
      <c r="A14" s="276"/>
      <c r="B14" s="276"/>
      <c r="C14" s="276"/>
      <c r="D14" s="276"/>
      <c r="E14" s="276"/>
      <c r="F14" s="276"/>
      <c r="G14" s="276"/>
      <c r="H14" s="276"/>
      <c r="I14" s="276"/>
      <c r="J14" s="276"/>
      <c r="K14" s="276"/>
      <c r="L14" s="276"/>
      <c r="M14" s="276"/>
      <c r="N14" s="276"/>
    </row>
    <row r="15" spans="1:14" x14ac:dyDescent="0.2">
      <c r="A15" s="276"/>
      <c r="B15" s="276"/>
      <c r="C15" s="276"/>
      <c r="D15" s="276"/>
      <c r="E15" s="276"/>
      <c r="F15" s="276"/>
      <c r="G15" s="276"/>
      <c r="H15" s="276"/>
      <c r="I15" s="276"/>
      <c r="J15" s="276"/>
      <c r="K15" s="276"/>
      <c r="L15" s="276"/>
      <c r="M15" s="276"/>
      <c r="N15" s="276"/>
    </row>
    <row r="16" spans="1:14" x14ac:dyDescent="0.2">
      <c r="A16" s="276"/>
      <c r="B16" s="276"/>
      <c r="C16" s="276"/>
      <c r="D16" s="276"/>
      <c r="E16" s="276"/>
      <c r="F16" s="276"/>
      <c r="G16" s="276"/>
      <c r="H16" s="276"/>
      <c r="I16" s="276"/>
      <c r="J16" s="276"/>
      <c r="K16" s="276"/>
      <c r="L16" s="276"/>
      <c r="M16" s="276"/>
      <c r="N16" s="276"/>
    </row>
    <row r="17" spans="1:14" x14ac:dyDescent="0.2">
      <c r="A17" s="276"/>
      <c r="B17" s="276"/>
      <c r="C17" s="276"/>
      <c r="D17" s="276"/>
      <c r="E17" s="276"/>
      <c r="F17" s="276"/>
      <c r="G17" s="276"/>
      <c r="H17" s="276"/>
      <c r="I17" s="276"/>
      <c r="J17" s="276"/>
      <c r="K17" s="276"/>
      <c r="L17" s="276"/>
      <c r="M17" s="276"/>
      <c r="N17" s="276"/>
    </row>
    <row r="18" spans="1:14" x14ac:dyDescent="0.2">
      <c r="A18" s="276"/>
      <c r="B18" s="276"/>
      <c r="C18" s="276"/>
      <c r="D18" s="276"/>
      <c r="E18" s="276"/>
      <c r="F18" s="276"/>
      <c r="G18" s="276"/>
      <c r="H18" s="276"/>
      <c r="I18" s="276"/>
      <c r="J18" s="276"/>
      <c r="K18" s="276"/>
      <c r="L18" s="276"/>
      <c r="M18" s="276"/>
      <c r="N18" s="276"/>
    </row>
    <row r="19" spans="1:14" x14ac:dyDescent="0.2">
      <c r="A19" s="276"/>
      <c r="B19" s="276"/>
      <c r="C19" s="276"/>
      <c r="D19" s="276"/>
      <c r="E19" s="276"/>
      <c r="F19" s="276"/>
      <c r="G19" s="276"/>
      <c r="H19" s="276"/>
      <c r="I19" s="276"/>
      <c r="J19" s="276"/>
      <c r="K19" s="276"/>
      <c r="L19" s="276"/>
      <c r="M19" s="276"/>
      <c r="N19" s="276"/>
    </row>
    <row r="20" spans="1:14" x14ac:dyDescent="0.2">
      <c r="A20" s="276"/>
      <c r="B20" s="276"/>
      <c r="C20" s="276"/>
      <c r="D20" s="276"/>
      <c r="E20" s="276"/>
      <c r="F20" s="276"/>
      <c r="G20" s="276"/>
      <c r="H20" s="276"/>
      <c r="I20" s="276"/>
      <c r="J20" s="276"/>
      <c r="K20" s="276"/>
      <c r="L20" s="276"/>
      <c r="M20" s="276"/>
      <c r="N20" s="276"/>
    </row>
    <row r="21" spans="1:14" x14ac:dyDescent="0.2">
      <c r="A21" s="276"/>
      <c r="B21" s="276"/>
      <c r="C21" s="276"/>
      <c r="D21" s="276"/>
      <c r="E21" s="276"/>
      <c r="F21" s="276"/>
      <c r="G21" s="276"/>
      <c r="H21" s="276"/>
      <c r="I21" s="276"/>
      <c r="J21" s="276"/>
      <c r="K21" s="276"/>
      <c r="L21" s="276"/>
      <c r="M21" s="276"/>
      <c r="N21" s="276"/>
    </row>
    <row r="22" spans="1:14" x14ac:dyDescent="0.2">
      <c r="A22" s="276"/>
      <c r="B22" s="276"/>
      <c r="C22" s="276"/>
      <c r="D22" s="276"/>
      <c r="E22" s="276"/>
      <c r="F22" s="276"/>
      <c r="G22" s="276"/>
      <c r="H22" s="276"/>
      <c r="I22" s="276"/>
      <c r="J22" s="276"/>
      <c r="K22" s="276"/>
      <c r="L22" s="276"/>
      <c r="M22" s="276"/>
      <c r="N22" s="276"/>
    </row>
    <row r="23" spans="1:14" x14ac:dyDescent="0.2">
      <c r="A23" s="276"/>
      <c r="B23" s="276"/>
      <c r="C23" s="276"/>
      <c r="D23" s="276"/>
      <c r="E23" s="276"/>
      <c r="F23" s="276"/>
      <c r="G23" s="276"/>
      <c r="H23" s="276"/>
      <c r="I23" s="276"/>
      <c r="J23" s="276"/>
      <c r="K23" s="276"/>
      <c r="L23" s="276"/>
      <c r="M23" s="276"/>
      <c r="N23" s="276"/>
    </row>
    <row r="24" spans="1:14" x14ac:dyDescent="0.2">
      <c r="A24" s="276"/>
      <c r="B24" s="276"/>
      <c r="C24" s="276"/>
      <c r="D24" s="276"/>
      <c r="E24" s="276"/>
      <c r="F24" s="276"/>
      <c r="G24" s="276"/>
      <c r="H24" s="276"/>
      <c r="I24" s="276"/>
      <c r="J24" s="276"/>
      <c r="K24" s="276"/>
      <c r="L24" s="276"/>
      <c r="M24" s="276"/>
      <c r="N24" s="276"/>
    </row>
    <row r="25" spans="1:14" x14ac:dyDescent="0.2">
      <c r="A25" s="276"/>
      <c r="B25" s="276"/>
      <c r="C25" s="276"/>
      <c r="D25" s="276"/>
      <c r="E25" s="276"/>
      <c r="F25" s="276"/>
      <c r="G25" s="276"/>
      <c r="H25" s="276"/>
      <c r="I25" s="276"/>
      <c r="J25" s="276"/>
      <c r="K25" s="276"/>
      <c r="L25" s="276"/>
      <c r="M25" s="276"/>
      <c r="N25" s="276"/>
    </row>
    <row r="26" spans="1:14" x14ac:dyDescent="0.2">
      <c r="A26" s="276"/>
      <c r="B26" s="276"/>
      <c r="C26" s="276"/>
      <c r="D26" s="276"/>
      <c r="E26" s="276"/>
      <c r="F26" s="276"/>
      <c r="G26" s="276"/>
      <c r="H26" s="276"/>
      <c r="I26" s="276"/>
      <c r="J26" s="276"/>
      <c r="K26" s="276"/>
      <c r="L26" s="276"/>
      <c r="M26" s="276"/>
      <c r="N26" s="276"/>
    </row>
    <row r="27" spans="1:14" x14ac:dyDescent="0.2">
      <c r="A27" s="276"/>
      <c r="B27" s="276"/>
      <c r="C27" s="276"/>
      <c r="D27" s="276"/>
      <c r="E27" s="276"/>
      <c r="F27" s="276"/>
      <c r="G27" s="276"/>
      <c r="H27" s="276"/>
      <c r="I27" s="276"/>
      <c r="J27" s="276"/>
      <c r="K27" s="276"/>
      <c r="L27" s="276"/>
      <c r="M27" s="276"/>
      <c r="N27" s="276"/>
    </row>
    <row r="28" spans="1:14" x14ac:dyDescent="0.2">
      <c r="A28" s="276"/>
      <c r="B28" s="276"/>
      <c r="C28" s="276"/>
      <c r="D28" s="276"/>
      <c r="E28" s="276"/>
      <c r="F28" s="276"/>
      <c r="G28" s="276"/>
      <c r="H28" s="276"/>
      <c r="I28" s="276"/>
      <c r="J28" s="276"/>
      <c r="K28" s="276"/>
      <c r="L28" s="276"/>
      <c r="M28" s="276"/>
      <c r="N28" s="276"/>
    </row>
    <row r="29" spans="1:14" x14ac:dyDescent="0.2">
      <c r="A29" s="276"/>
      <c r="B29" s="276"/>
      <c r="C29" s="276"/>
      <c r="D29" s="276"/>
      <c r="E29" s="276"/>
      <c r="F29" s="276"/>
      <c r="G29" s="276"/>
      <c r="H29" s="276"/>
      <c r="I29" s="276"/>
      <c r="J29" s="276"/>
      <c r="K29" s="276"/>
      <c r="L29" s="276"/>
      <c r="M29" s="276"/>
      <c r="N29" s="276"/>
    </row>
    <row r="30" spans="1:14" x14ac:dyDescent="0.2">
      <c r="A30" s="276"/>
      <c r="B30" s="276"/>
      <c r="C30" s="276"/>
      <c r="D30" s="276"/>
      <c r="E30" s="276"/>
      <c r="F30" s="276"/>
      <c r="G30" s="276"/>
      <c r="H30" s="276"/>
      <c r="I30" s="276"/>
      <c r="J30" s="276"/>
      <c r="K30" s="276"/>
      <c r="L30" s="276"/>
      <c r="M30" s="276"/>
      <c r="N30" s="276"/>
    </row>
    <row r="31" spans="1:14" x14ac:dyDescent="0.2">
      <c r="A31" s="276"/>
      <c r="B31" s="276"/>
      <c r="C31" s="276"/>
      <c r="D31" s="276"/>
      <c r="E31" s="276"/>
      <c r="F31" s="276"/>
      <c r="G31" s="276"/>
      <c r="H31" s="276"/>
      <c r="I31" s="276"/>
      <c r="J31" s="276"/>
      <c r="K31" s="276"/>
      <c r="L31" s="276"/>
      <c r="M31" s="276"/>
      <c r="N31" s="276"/>
    </row>
    <row r="32" spans="1:14" x14ac:dyDescent="0.2">
      <c r="A32" s="276"/>
      <c r="B32" s="276"/>
      <c r="C32" s="276"/>
      <c r="D32" s="276"/>
      <c r="E32" s="276"/>
      <c r="F32" s="276"/>
      <c r="G32" s="276"/>
      <c r="H32" s="276"/>
      <c r="I32" s="276"/>
      <c r="J32" s="276"/>
      <c r="K32" s="276"/>
      <c r="L32" s="276"/>
      <c r="M32" s="276"/>
      <c r="N32" s="276"/>
    </row>
    <row r="33" spans="1:14" x14ac:dyDescent="0.2">
      <c r="A33" s="276"/>
      <c r="B33" s="276"/>
      <c r="C33" s="276"/>
      <c r="D33" s="276"/>
      <c r="E33" s="276"/>
      <c r="F33" s="276"/>
      <c r="G33" s="276"/>
      <c r="H33" s="276"/>
      <c r="I33" s="276"/>
      <c r="J33" s="276"/>
      <c r="K33" s="276"/>
      <c r="L33" s="276"/>
      <c r="M33" s="276"/>
      <c r="N33" s="276"/>
    </row>
    <row r="34" spans="1:14" x14ac:dyDescent="0.2">
      <c r="A34" s="277"/>
      <c r="B34" s="277"/>
      <c r="C34" s="277"/>
      <c r="D34" s="277"/>
      <c r="E34" s="277"/>
      <c r="F34" s="277"/>
      <c r="G34" s="277"/>
      <c r="H34" s="277"/>
      <c r="I34" s="277"/>
      <c r="J34" s="277"/>
      <c r="K34" s="277"/>
      <c r="L34" s="277"/>
      <c r="M34" s="277"/>
      <c r="N34" s="277"/>
    </row>
    <row r="35" spans="1:14" x14ac:dyDescent="0.2">
      <c r="A35" s="7"/>
      <c r="B35" s="7"/>
      <c r="C35" s="7"/>
      <c r="D35" s="7"/>
      <c r="E35" s="7"/>
      <c r="F35" s="7"/>
      <c r="G35" s="7"/>
      <c r="H35" s="7"/>
      <c r="I35" s="7"/>
      <c r="J35" s="7"/>
      <c r="K35" s="7"/>
      <c r="L35" s="7"/>
      <c r="M35" s="7"/>
      <c r="N35" s="7"/>
    </row>
    <row r="36" spans="1:14" x14ac:dyDescent="0.2">
      <c r="A36" s="7"/>
      <c r="B36" s="7"/>
      <c r="C36" s="7"/>
      <c r="D36" s="7"/>
      <c r="E36" s="7"/>
      <c r="F36" s="7"/>
      <c r="G36" s="7"/>
      <c r="H36" s="7"/>
      <c r="I36" s="7"/>
      <c r="J36" s="7"/>
      <c r="K36" s="7"/>
      <c r="L36" s="7"/>
      <c r="M36" s="7"/>
      <c r="N36" s="7"/>
    </row>
    <row r="37" spans="1:14" x14ac:dyDescent="0.2">
      <c r="A37" s="7"/>
      <c r="B37" s="7"/>
      <c r="C37" s="7"/>
      <c r="D37" s="7"/>
      <c r="E37" s="7"/>
      <c r="F37" s="7"/>
      <c r="G37" s="7"/>
      <c r="H37" s="7"/>
      <c r="I37" s="7"/>
      <c r="J37" s="7"/>
      <c r="K37" s="7"/>
      <c r="L37" s="7"/>
      <c r="M37" s="7"/>
      <c r="N37" s="7"/>
    </row>
    <row r="38" spans="1:14" x14ac:dyDescent="0.2">
      <c r="A38" s="7"/>
      <c r="B38" s="7"/>
      <c r="C38" s="7"/>
      <c r="D38" s="7"/>
      <c r="E38" s="7"/>
      <c r="F38" s="7"/>
      <c r="G38" s="7"/>
      <c r="H38" s="7"/>
      <c r="I38" s="7"/>
      <c r="J38" s="7"/>
      <c r="K38" s="7"/>
      <c r="L38" s="7"/>
      <c r="M38" s="7"/>
      <c r="N38" s="7"/>
    </row>
    <row r="39" spans="1:14" x14ac:dyDescent="0.2">
      <c r="A39" s="278" t="s">
        <v>262</v>
      </c>
      <c r="B39" s="279"/>
      <c r="C39" s="279"/>
      <c r="D39" s="279"/>
      <c r="E39" s="279"/>
      <c r="F39" s="279"/>
      <c r="G39" s="279"/>
      <c r="H39" s="279"/>
      <c r="I39" s="279"/>
      <c r="J39" s="279"/>
      <c r="K39" s="279"/>
      <c r="L39" s="279"/>
      <c r="M39" s="279"/>
      <c r="N39" s="279"/>
    </row>
    <row r="40" spans="1:14" x14ac:dyDescent="0.2">
      <c r="A40" s="279"/>
      <c r="B40" s="279"/>
      <c r="C40" s="279"/>
      <c r="D40" s="279"/>
      <c r="E40" s="279"/>
      <c r="F40" s="279"/>
      <c r="G40" s="279"/>
      <c r="H40" s="279"/>
      <c r="I40" s="279"/>
      <c r="J40" s="279"/>
      <c r="K40" s="279"/>
      <c r="L40" s="279"/>
      <c r="M40" s="279"/>
      <c r="N40" s="279"/>
    </row>
    <row r="41" spans="1:14" x14ac:dyDescent="0.2">
      <c r="A41" s="279"/>
      <c r="B41" s="279"/>
      <c r="C41" s="279"/>
      <c r="D41" s="279"/>
      <c r="E41" s="279"/>
      <c r="F41" s="279"/>
      <c r="G41" s="279"/>
      <c r="H41" s="279"/>
      <c r="I41" s="279"/>
      <c r="J41" s="279"/>
      <c r="K41" s="279"/>
      <c r="L41" s="279"/>
      <c r="M41" s="279"/>
      <c r="N41" s="279"/>
    </row>
    <row r="42" spans="1:14" x14ac:dyDescent="0.2">
      <c r="A42" s="279"/>
      <c r="B42" s="279"/>
      <c r="C42" s="279"/>
      <c r="D42" s="279"/>
      <c r="E42" s="279"/>
      <c r="F42" s="279"/>
      <c r="G42" s="279"/>
      <c r="H42" s="279"/>
      <c r="I42" s="279"/>
      <c r="J42" s="279"/>
      <c r="K42" s="279"/>
      <c r="L42" s="279"/>
      <c r="M42" s="279"/>
      <c r="N42" s="279"/>
    </row>
    <row r="43" spans="1:14" x14ac:dyDescent="0.2">
      <c r="A43" s="279"/>
      <c r="B43" s="279"/>
      <c r="C43" s="279"/>
      <c r="D43" s="279"/>
      <c r="E43" s="279"/>
      <c r="F43" s="279"/>
      <c r="G43" s="279"/>
      <c r="H43" s="279"/>
      <c r="I43" s="279"/>
      <c r="J43" s="279"/>
      <c r="K43" s="279"/>
      <c r="L43" s="279"/>
      <c r="M43" s="279"/>
      <c r="N43" s="279"/>
    </row>
    <row r="44" spans="1:14" x14ac:dyDescent="0.2">
      <c r="A44" s="279"/>
      <c r="B44" s="279"/>
      <c r="C44" s="279"/>
      <c r="D44" s="279"/>
      <c r="E44" s="279"/>
      <c r="F44" s="279"/>
      <c r="G44" s="279"/>
      <c r="H44" s="279"/>
      <c r="I44" s="279"/>
      <c r="J44" s="279"/>
      <c r="K44" s="279"/>
      <c r="L44" s="279"/>
      <c r="M44" s="279"/>
      <c r="N44" s="279"/>
    </row>
    <row r="45" spans="1:14" x14ac:dyDescent="0.2">
      <c r="A45" s="279"/>
      <c r="B45" s="279"/>
      <c r="C45" s="279"/>
      <c r="D45" s="279"/>
      <c r="E45" s="279"/>
      <c r="F45" s="279"/>
      <c r="G45" s="279"/>
      <c r="H45" s="279"/>
      <c r="I45" s="279"/>
      <c r="J45" s="279"/>
      <c r="K45" s="279"/>
      <c r="L45" s="279"/>
      <c r="M45" s="279"/>
      <c r="N45" s="279"/>
    </row>
    <row r="46" spans="1:14" x14ac:dyDescent="0.2">
      <c r="A46" s="279"/>
      <c r="B46" s="279"/>
      <c r="C46" s="279"/>
      <c r="D46" s="279"/>
      <c r="E46" s="279"/>
      <c r="F46" s="279"/>
      <c r="G46" s="279"/>
      <c r="H46" s="279"/>
      <c r="I46" s="279"/>
      <c r="J46" s="279"/>
      <c r="K46" s="279"/>
      <c r="L46" s="279"/>
      <c r="M46" s="279"/>
      <c r="N46" s="279"/>
    </row>
    <row r="47" spans="1:14" x14ac:dyDescent="0.2">
      <c r="A47" s="279"/>
      <c r="B47" s="279"/>
      <c r="C47" s="279"/>
      <c r="D47" s="279"/>
      <c r="E47" s="279"/>
      <c r="F47" s="279"/>
      <c r="G47" s="279"/>
      <c r="H47" s="279"/>
      <c r="I47" s="279"/>
      <c r="J47" s="279"/>
      <c r="K47" s="279"/>
      <c r="L47" s="279"/>
      <c r="M47" s="279"/>
      <c r="N47" s="279"/>
    </row>
    <row r="48" spans="1:14" x14ac:dyDescent="0.2">
      <c r="A48" s="279"/>
      <c r="B48" s="279"/>
      <c r="C48" s="279"/>
      <c r="D48" s="279"/>
      <c r="E48" s="279"/>
      <c r="F48" s="279"/>
      <c r="G48" s="279"/>
      <c r="H48" s="279"/>
      <c r="I48" s="279"/>
      <c r="J48" s="279"/>
      <c r="K48" s="279"/>
      <c r="L48" s="279"/>
      <c r="M48" s="279"/>
      <c r="N48" s="279"/>
    </row>
    <row r="49" spans="1:14" x14ac:dyDescent="0.2">
      <c r="A49" s="279"/>
      <c r="B49" s="279"/>
      <c r="C49" s="279"/>
      <c r="D49" s="279"/>
      <c r="E49" s="279"/>
      <c r="F49" s="279"/>
      <c r="G49" s="279"/>
      <c r="H49" s="279"/>
      <c r="I49" s="279"/>
      <c r="J49" s="279"/>
      <c r="K49" s="279"/>
      <c r="L49" s="279"/>
      <c r="M49" s="279"/>
      <c r="N49" s="279"/>
    </row>
    <row r="50" spans="1:14" x14ac:dyDescent="0.2">
      <c r="A50" s="279"/>
      <c r="B50" s="279"/>
      <c r="C50" s="279"/>
      <c r="D50" s="279"/>
      <c r="E50" s="279"/>
      <c r="F50" s="279"/>
      <c r="G50" s="279"/>
      <c r="H50" s="279"/>
      <c r="I50" s="279"/>
      <c r="J50" s="279"/>
      <c r="K50" s="279"/>
      <c r="L50" s="279"/>
      <c r="M50" s="279"/>
      <c r="N50" s="279"/>
    </row>
    <row r="51" spans="1:14" x14ac:dyDescent="0.2">
      <c r="A51" s="279"/>
      <c r="B51" s="279"/>
      <c r="C51" s="279"/>
      <c r="D51" s="279"/>
      <c r="E51" s="279"/>
      <c r="F51" s="279"/>
      <c r="G51" s="279"/>
      <c r="H51" s="279"/>
      <c r="I51" s="279"/>
      <c r="J51" s="279"/>
      <c r="K51" s="279"/>
      <c r="L51" s="279"/>
      <c r="M51" s="279"/>
      <c r="N51" s="279"/>
    </row>
    <row r="52" spans="1:14" x14ac:dyDescent="0.2">
      <c r="A52" s="279"/>
      <c r="B52" s="279"/>
      <c r="C52" s="279"/>
      <c r="D52" s="279"/>
      <c r="E52" s="279"/>
      <c r="F52" s="279"/>
      <c r="G52" s="279"/>
      <c r="H52" s="279"/>
      <c r="I52" s="279"/>
      <c r="J52" s="279"/>
      <c r="K52" s="279"/>
      <c r="L52" s="279"/>
      <c r="M52" s="279"/>
      <c r="N52" s="279"/>
    </row>
    <row r="53" spans="1:14" x14ac:dyDescent="0.2">
      <c r="A53" s="279"/>
      <c r="B53" s="279"/>
      <c r="C53" s="279"/>
      <c r="D53" s="279"/>
      <c r="E53" s="279"/>
      <c r="F53" s="279"/>
      <c r="G53" s="279"/>
      <c r="H53" s="279"/>
      <c r="I53" s="279"/>
      <c r="J53" s="279"/>
      <c r="K53" s="279"/>
      <c r="L53" s="279"/>
      <c r="M53" s="279"/>
      <c r="N53" s="279"/>
    </row>
    <row r="54" spans="1:14" x14ac:dyDescent="0.2">
      <c r="A54" s="279"/>
      <c r="B54" s="279"/>
      <c r="C54" s="279"/>
      <c r="D54" s="279"/>
      <c r="E54" s="279"/>
      <c r="F54" s="279"/>
      <c r="G54" s="279"/>
      <c r="H54" s="279"/>
      <c r="I54" s="279"/>
      <c r="J54" s="279"/>
      <c r="K54" s="279"/>
      <c r="L54" s="279"/>
      <c r="M54" s="279"/>
      <c r="N54" s="279"/>
    </row>
    <row r="55" spans="1:14" x14ac:dyDescent="0.2">
      <c r="A55" s="279"/>
      <c r="B55" s="279"/>
      <c r="C55" s="279"/>
      <c r="D55" s="279"/>
      <c r="E55" s="279"/>
      <c r="F55" s="279"/>
      <c r="G55" s="279"/>
      <c r="H55" s="279"/>
      <c r="I55" s="279"/>
      <c r="J55" s="279"/>
      <c r="K55" s="279"/>
      <c r="L55" s="279"/>
      <c r="M55" s="279"/>
      <c r="N55" s="279"/>
    </row>
    <row r="56" spans="1:14" x14ac:dyDescent="0.2">
      <c r="A56" s="279"/>
      <c r="B56" s="279"/>
      <c r="C56" s="279"/>
      <c r="D56" s="279"/>
      <c r="E56" s="279"/>
      <c r="F56" s="279"/>
      <c r="G56" s="279"/>
      <c r="H56" s="279"/>
      <c r="I56" s="279"/>
      <c r="J56" s="279"/>
      <c r="K56" s="279"/>
      <c r="L56" s="279"/>
      <c r="M56" s="279"/>
      <c r="N56" s="279"/>
    </row>
    <row r="57" spans="1:14" x14ac:dyDescent="0.2">
      <c r="A57" s="279"/>
      <c r="B57" s="279"/>
      <c r="C57" s="279"/>
      <c r="D57" s="279"/>
      <c r="E57" s="279"/>
      <c r="F57" s="279"/>
      <c r="G57" s="279"/>
      <c r="H57" s="279"/>
      <c r="I57" s="279"/>
      <c r="J57" s="279"/>
      <c r="K57" s="279"/>
      <c r="L57" s="279"/>
      <c r="M57" s="279"/>
      <c r="N57" s="279"/>
    </row>
    <row r="58" spans="1:14" x14ac:dyDescent="0.2">
      <c r="A58" s="279"/>
      <c r="B58" s="279"/>
      <c r="C58" s="279"/>
      <c r="D58" s="279"/>
      <c r="E58" s="279"/>
      <c r="F58" s="279"/>
      <c r="G58" s="279"/>
      <c r="H58" s="279"/>
      <c r="I58" s="279"/>
      <c r="J58" s="279"/>
      <c r="K58" s="279"/>
      <c r="L58" s="279"/>
      <c r="M58" s="279"/>
      <c r="N58" s="279"/>
    </row>
    <row r="59" spans="1:14" x14ac:dyDescent="0.2">
      <c r="A59" s="279"/>
      <c r="B59" s="279"/>
      <c r="C59" s="279"/>
      <c r="D59" s="279"/>
      <c r="E59" s="279"/>
      <c r="F59" s="279"/>
      <c r="G59" s="279"/>
      <c r="H59" s="279"/>
      <c r="I59" s="279"/>
      <c r="J59" s="279"/>
      <c r="K59" s="279"/>
      <c r="L59" s="279"/>
      <c r="M59" s="279"/>
      <c r="N59" s="279"/>
    </row>
    <row r="60" spans="1:14" x14ac:dyDescent="0.2">
      <c r="A60" s="279"/>
      <c r="B60" s="279"/>
      <c r="C60" s="279"/>
      <c r="D60" s="279"/>
      <c r="E60" s="279"/>
      <c r="F60" s="279"/>
      <c r="G60" s="279"/>
      <c r="H60" s="279"/>
      <c r="I60" s="279"/>
      <c r="J60" s="279"/>
      <c r="K60" s="279"/>
      <c r="L60" s="279"/>
      <c r="M60" s="279"/>
      <c r="N60" s="279"/>
    </row>
    <row r="61" spans="1:14" x14ac:dyDescent="0.2">
      <c r="A61" s="279"/>
      <c r="B61" s="279"/>
      <c r="C61" s="279"/>
      <c r="D61" s="279"/>
      <c r="E61" s="279"/>
      <c r="F61" s="279"/>
      <c r="G61" s="279"/>
      <c r="H61" s="279"/>
      <c r="I61" s="279"/>
      <c r="J61" s="279"/>
      <c r="K61" s="279"/>
      <c r="L61" s="279"/>
      <c r="M61" s="279"/>
      <c r="N61" s="279"/>
    </row>
    <row r="62" spans="1:14" x14ac:dyDescent="0.2">
      <c r="A62" s="279"/>
      <c r="B62" s="279"/>
      <c r="C62" s="279"/>
      <c r="D62" s="279"/>
      <c r="E62" s="279"/>
      <c r="F62" s="279"/>
      <c r="G62" s="279"/>
      <c r="H62" s="279"/>
      <c r="I62" s="279"/>
      <c r="J62" s="279"/>
      <c r="K62" s="279"/>
      <c r="L62" s="279"/>
      <c r="M62" s="279"/>
      <c r="N62" s="279"/>
    </row>
    <row r="63" spans="1:14" x14ac:dyDescent="0.2">
      <c r="A63" s="279"/>
      <c r="B63" s="279"/>
      <c r="C63" s="279"/>
      <c r="D63" s="279"/>
      <c r="E63" s="279"/>
      <c r="F63" s="279"/>
      <c r="G63" s="279"/>
      <c r="H63" s="279"/>
      <c r="I63" s="279"/>
      <c r="J63" s="279"/>
      <c r="K63" s="279"/>
      <c r="L63" s="279"/>
      <c r="M63" s="279"/>
      <c r="N63" s="279"/>
    </row>
    <row r="64" spans="1:14" x14ac:dyDescent="0.2">
      <c r="A64" s="279"/>
      <c r="B64" s="279"/>
      <c r="C64" s="279"/>
      <c r="D64" s="279"/>
      <c r="E64" s="279"/>
      <c r="F64" s="279"/>
      <c r="G64" s="279"/>
      <c r="H64" s="279"/>
      <c r="I64" s="279"/>
      <c r="J64" s="279"/>
      <c r="K64" s="279"/>
      <c r="L64" s="279"/>
      <c r="M64" s="279"/>
      <c r="N64" s="279"/>
    </row>
    <row r="65" spans="1:14" x14ac:dyDescent="0.2">
      <c r="A65" s="279"/>
      <c r="B65" s="279"/>
      <c r="C65" s="279"/>
      <c r="D65" s="279"/>
      <c r="E65" s="279"/>
      <c r="F65" s="279"/>
      <c r="G65" s="279"/>
      <c r="H65" s="279"/>
      <c r="I65" s="279"/>
      <c r="J65" s="279"/>
      <c r="K65" s="279"/>
      <c r="L65" s="279"/>
      <c r="M65" s="279"/>
      <c r="N65" s="279"/>
    </row>
    <row r="66" spans="1:14" x14ac:dyDescent="0.2">
      <c r="A66" s="279"/>
      <c r="B66" s="279"/>
      <c r="C66" s="279"/>
      <c r="D66" s="279"/>
      <c r="E66" s="279"/>
      <c r="F66" s="279"/>
      <c r="G66" s="279"/>
      <c r="H66" s="279"/>
      <c r="I66" s="279"/>
      <c r="J66" s="279"/>
      <c r="K66" s="279"/>
      <c r="L66" s="279"/>
      <c r="M66" s="279"/>
      <c r="N66" s="279"/>
    </row>
    <row r="67" spans="1:14" x14ac:dyDescent="0.2">
      <c r="A67" s="279"/>
      <c r="B67" s="279"/>
      <c r="C67" s="279"/>
      <c r="D67" s="279"/>
      <c r="E67" s="279"/>
      <c r="F67" s="279"/>
      <c r="G67" s="279"/>
      <c r="H67" s="279"/>
      <c r="I67" s="279"/>
      <c r="J67" s="279"/>
      <c r="K67" s="279"/>
      <c r="L67" s="279"/>
      <c r="M67" s="279"/>
      <c r="N67" s="279"/>
    </row>
    <row r="68" spans="1:14" x14ac:dyDescent="0.2">
      <c r="A68" s="279"/>
      <c r="B68" s="279"/>
      <c r="C68" s="279"/>
      <c r="D68" s="279"/>
      <c r="E68" s="279"/>
      <c r="F68" s="279"/>
      <c r="G68" s="279"/>
      <c r="H68" s="279"/>
      <c r="I68" s="279"/>
      <c r="J68" s="279"/>
      <c r="K68" s="279"/>
      <c r="L68" s="279"/>
      <c r="M68" s="279"/>
      <c r="N68" s="279"/>
    </row>
    <row r="69" spans="1:14" x14ac:dyDescent="0.2">
      <c r="A69" s="279"/>
      <c r="B69" s="279"/>
      <c r="C69" s="279"/>
      <c r="D69" s="279"/>
      <c r="E69" s="279"/>
      <c r="F69" s="279"/>
      <c r="G69" s="279"/>
      <c r="H69" s="279"/>
      <c r="I69" s="279"/>
      <c r="J69" s="279"/>
      <c r="K69" s="279"/>
      <c r="L69" s="279"/>
      <c r="M69" s="279"/>
      <c r="N69" s="279"/>
    </row>
    <row r="70" spans="1:14" x14ac:dyDescent="0.2">
      <c r="A70" s="279"/>
      <c r="B70" s="279"/>
      <c r="C70" s="279"/>
      <c r="D70" s="279"/>
      <c r="E70" s="279"/>
      <c r="F70" s="279"/>
      <c r="G70" s="279"/>
      <c r="H70" s="279"/>
      <c r="I70" s="279"/>
      <c r="J70" s="279"/>
      <c r="K70" s="279"/>
      <c r="L70" s="279"/>
      <c r="M70" s="279"/>
      <c r="N70" s="279"/>
    </row>
    <row r="71" spans="1:14" x14ac:dyDescent="0.2">
      <c r="A71" s="279"/>
      <c r="B71" s="279"/>
      <c r="C71" s="279"/>
      <c r="D71" s="279"/>
      <c r="E71" s="279"/>
      <c r="F71" s="279"/>
      <c r="G71" s="279"/>
      <c r="H71" s="279"/>
      <c r="I71" s="279"/>
      <c r="J71" s="279"/>
      <c r="K71" s="279"/>
      <c r="L71" s="279"/>
      <c r="M71" s="279"/>
      <c r="N71" s="279"/>
    </row>
    <row r="72" spans="1:14" x14ac:dyDescent="0.2">
      <c r="A72" s="279"/>
      <c r="B72" s="279"/>
      <c r="C72" s="279"/>
      <c r="D72" s="279"/>
      <c r="E72" s="279"/>
      <c r="F72" s="279"/>
      <c r="G72" s="279"/>
      <c r="H72" s="279"/>
      <c r="I72" s="279"/>
      <c r="J72" s="279"/>
      <c r="K72" s="279"/>
      <c r="L72" s="279"/>
      <c r="M72" s="279"/>
      <c r="N72" s="279"/>
    </row>
    <row r="73" spans="1:14" x14ac:dyDescent="0.2">
      <c r="A73" s="280"/>
      <c r="B73" s="280"/>
      <c r="C73" s="280"/>
      <c r="D73" s="280"/>
      <c r="E73" s="280"/>
      <c r="F73" s="280"/>
      <c r="G73" s="280"/>
      <c r="H73" s="280"/>
      <c r="I73" s="280"/>
      <c r="J73" s="280"/>
      <c r="K73" s="280"/>
      <c r="L73" s="280"/>
      <c r="M73" s="280"/>
      <c r="N73" s="280"/>
    </row>
    <row r="74" spans="1:14" x14ac:dyDescent="0.2">
      <c r="A74" s="7"/>
      <c r="B74" s="7"/>
      <c r="C74" s="7"/>
      <c r="D74" s="7"/>
      <c r="E74" s="7"/>
      <c r="F74" s="7"/>
      <c r="G74" s="7"/>
      <c r="H74" s="7"/>
      <c r="I74" s="7"/>
      <c r="J74" s="7"/>
      <c r="K74" s="7"/>
      <c r="L74" s="7"/>
      <c r="M74" s="7"/>
      <c r="N74" s="7"/>
    </row>
    <row r="75" spans="1:14" x14ac:dyDescent="0.2">
      <c r="A75" s="7"/>
      <c r="B75" s="7"/>
      <c r="C75" s="7"/>
      <c r="D75" s="7"/>
      <c r="E75" s="7"/>
      <c r="F75" s="7"/>
      <c r="G75" s="7"/>
      <c r="H75" s="7"/>
      <c r="I75" s="7"/>
      <c r="J75" s="7"/>
      <c r="K75" s="7"/>
      <c r="L75" s="7"/>
      <c r="M75" s="7"/>
      <c r="N75" s="7"/>
    </row>
    <row r="76" spans="1:14" x14ac:dyDescent="0.2">
      <c r="A76" s="7"/>
      <c r="B76" s="7"/>
      <c r="C76" s="7"/>
      <c r="D76" s="7"/>
      <c r="E76" s="7"/>
      <c r="F76" s="7"/>
      <c r="G76" s="7"/>
      <c r="H76" s="7"/>
      <c r="I76" s="7"/>
      <c r="J76" s="7"/>
      <c r="K76" s="7"/>
      <c r="L76" s="7"/>
      <c r="M76" s="7"/>
      <c r="N76" s="7"/>
    </row>
    <row r="77" spans="1:14" x14ac:dyDescent="0.2">
      <c r="A77" s="7"/>
      <c r="B77" s="7"/>
      <c r="C77" s="7"/>
      <c r="D77" s="7"/>
      <c r="E77" s="7"/>
      <c r="F77" s="7"/>
      <c r="G77" s="7"/>
      <c r="H77" s="7"/>
      <c r="I77" s="7"/>
      <c r="J77" s="7"/>
      <c r="K77" s="7"/>
      <c r="L77" s="7"/>
      <c r="M77" s="7"/>
      <c r="N77" s="7"/>
    </row>
  </sheetData>
  <mergeCells count="2">
    <mergeCell ref="A3:N34"/>
    <mergeCell ref="A39:N73"/>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F1323"/>
  <sheetViews>
    <sheetView zoomScaleNormal="100" zoomScaleSheetLayoutView="100" workbookViewId="0">
      <selection sqref="A1:N1"/>
    </sheetView>
  </sheetViews>
  <sheetFormatPr defaultRowHeight="12.75" x14ac:dyDescent="0.2"/>
  <cols>
    <col min="15" max="136" width="9.140625" style="7"/>
  </cols>
  <sheetData>
    <row r="1" spans="1:26" ht="19.5" x14ac:dyDescent="0.2">
      <c r="A1" s="281" t="s">
        <v>13</v>
      </c>
      <c r="B1" s="281"/>
      <c r="C1" s="281"/>
      <c r="D1" s="281"/>
      <c r="E1" s="281"/>
      <c r="F1" s="281"/>
      <c r="G1" s="281"/>
      <c r="H1" s="281"/>
      <c r="I1" s="281"/>
      <c r="J1" s="281"/>
      <c r="K1" s="281"/>
      <c r="L1" s="281"/>
      <c r="M1" s="281"/>
      <c r="N1" s="281"/>
    </row>
    <row r="2" spans="1:26" ht="6" customHeight="1" x14ac:dyDescent="0.2">
      <c r="A2" s="7"/>
      <c r="B2" s="7"/>
      <c r="C2" s="7"/>
      <c r="D2" s="7"/>
      <c r="E2" s="7"/>
      <c r="F2" s="7"/>
      <c r="G2" s="7"/>
      <c r="H2" s="7"/>
      <c r="I2" s="7"/>
      <c r="J2" s="7"/>
      <c r="K2" s="7"/>
      <c r="L2" s="7"/>
      <c r="M2" s="7"/>
      <c r="N2" s="7"/>
    </row>
    <row r="3" spans="1:26" ht="12.75" customHeight="1" x14ac:dyDescent="0.2">
      <c r="A3" s="282" t="s">
        <v>253</v>
      </c>
      <c r="B3" s="282"/>
      <c r="C3" s="282"/>
      <c r="D3" s="282"/>
      <c r="E3" s="282"/>
      <c r="F3" s="282"/>
      <c r="G3" s="282"/>
      <c r="H3" s="282"/>
      <c r="I3" s="282"/>
      <c r="J3" s="282"/>
      <c r="K3" s="282"/>
      <c r="L3" s="282"/>
      <c r="M3" s="282"/>
      <c r="N3" s="282"/>
    </row>
    <row r="4" spans="1:26" ht="12.75" customHeight="1" x14ac:dyDescent="0.2">
      <c r="A4" s="282"/>
      <c r="B4" s="282"/>
      <c r="C4" s="282"/>
      <c r="D4" s="282"/>
      <c r="E4" s="282"/>
      <c r="F4" s="282"/>
      <c r="G4" s="282"/>
      <c r="H4" s="282"/>
      <c r="I4" s="282"/>
      <c r="J4" s="282"/>
      <c r="K4" s="282"/>
      <c r="L4" s="282"/>
      <c r="M4" s="282"/>
      <c r="N4" s="282"/>
    </row>
    <row r="5" spans="1:26" ht="12.75" customHeight="1" x14ac:dyDescent="0.2">
      <c r="A5" s="282"/>
      <c r="B5" s="282"/>
      <c r="C5" s="282"/>
      <c r="D5" s="282"/>
      <c r="E5" s="282"/>
      <c r="F5" s="282"/>
      <c r="G5" s="282"/>
      <c r="H5" s="282"/>
      <c r="I5" s="282"/>
      <c r="J5" s="282"/>
      <c r="K5" s="282"/>
      <c r="L5" s="282"/>
      <c r="M5" s="282"/>
      <c r="N5" s="282"/>
      <c r="Q5" s="278"/>
      <c r="R5" s="278"/>
      <c r="S5" s="278"/>
      <c r="T5" s="278"/>
      <c r="U5" s="278"/>
      <c r="V5" s="278"/>
      <c r="W5" s="278"/>
      <c r="X5" s="278"/>
      <c r="Y5" s="278"/>
      <c r="Z5" s="278"/>
    </row>
    <row r="6" spans="1:26" ht="12.75" customHeight="1" x14ac:dyDescent="0.2">
      <c r="A6" s="282"/>
      <c r="B6" s="282"/>
      <c r="C6" s="282"/>
      <c r="D6" s="282"/>
      <c r="E6" s="282"/>
      <c r="F6" s="282"/>
      <c r="G6" s="282"/>
      <c r="H6" s="282"/>
      <c r="I6" s="282"/>
      <c r="J6" s="282"/>
      <c r="K6" s="282"/>
      <c r="L6" s="282"/>
      <c r="M6" s="282"/>
      <c r="N6" s="282"/>
      <c r="Q6" s="278"/>
      <c r="R6" s="278"/>
      <c r="S6" s="278"/>
      <c r="T6" s="278"/>
      <c r="U6" s="278"/>
      <c r="V6" s="278"/>
      <c r="W6" s="278"/>
      <c r="X6" s="278"/>
      <c r="Y6" s="278"/>
      <c r="Z6" s="278"/>
    </row>
    <row r="7" spans="1:26" ht="12.75" customHeight="1" x14ac:dyDescent="0.2">
      <c r="A7" s="282"/>
      <c r="B7" s="282"/>
      <c r="C7" s="282"/>
      <c r="D7" s="282"/>
      <c r="E7" s="282"/>
      <c r="F7" s="282"/>
      <c r="G7" s="282"/>
      <c r="H7" s="282"/>
      <c r="I7" s="282"/>
      <c r="J7" s="282"/>
      <c r="K7" s="282"/>
      <c r="L7" s="282"/>
      <c r="M7" s="282"/>
      <c r="N7" s="282"/>
      <c r="Q7" s="278"/>
      <c r="R7" s="278"/>
      <c r="S7" s="278"/>
      <c r="T7" s="278"/>
      <c r="U7" s="278"/>
      <c r="V7" s="278"/>
      <c r="W7" s="278"/>
      <c r="X7" s="278"/>
      <c r="Y7" s="278"/>
      <c r="Z7" s="278"/>
    </row>
    <row r="8" spans="1:26" ht="12.75" customHeight="1" x14ac:dyDescent="0.2">
      <c r="A8" s="282"/>
      <c r="B8" s="282"/>
      <c r="C8" s="282"/>
      <c r="D8" s="282"/>
      <c r="E8" s="282"/>
      <c r="F8" s="282"/>
      <c r="G8" s="282"/>
      <c r="H8" s="282"/>
      <c r="I8" s="282"/>
      <c r="J8" s="282"/>
      <c r="K8" s="282"/>
      <c r="L8" s="282"/>
      <c r="M8" s="282"/>
      <c r="N8" s="282"/>
      <c r="Q8" s="278"/>
      <c r="R8" s="278"/>
      <c r="S8" s="278"/>
      <c r="T8" s="278"/>
      <c r="U8" s="278"/>
      <c r="V8" s="278"/>
      <c r="W8" s="278"/>
      <c r="X8" s="278"/>
      <c r="Y8" s="278"/>
      <c r="Z8" s="278"/>
    </row>
    <row r="9" spans="1:26" ht="12.75" customHeight="1" x14ac:dyDescent="0.2">
      <c r="A9" s="282"/>
      <c r="B9" s="282"/>
      <c r="C9" s="282"/>
      <c r="D9" s="282"/>
      <c r="E9" s="282"/>
      <c r="F9" s="282"/>
      <c r="G9" s="282"/>
      <c r="H9" s="282"/>
      <c r="I9" s="282"/>
      <c r="J9" s="282"/>
      <c r="K9" s="282"/>
      <c r="L9" s="282"/>
      <c r="M9" s="282"/>
      <c r="N9" s="282"/>
      <c r="Q9" s="278"/>
      <c r="R9" s="278"/>
      <c r="S9" s="278"/>
      <c r="T9" s="278"/>
      <c r="U9" s="278"/>
      <c r="V9" s="278"/>
      <c r="W9" s="278"/>
      <c r="X9" s="278"/>
      <c r="Y9" s="278"/>
      <c r="Z9" s="278"/>
    </row>
    <row r="10" spans="1:26" ht="12.75" customHeight="1" x14ac:dyDescent="0.2">
      <c r="A10" s="282"/>
      <c r="B10" s="282"/>
      <c r="C10" s="282"/>
      <c r="D10" s="282"/>
      <c r="E10" s="282"/>
      <c r="F10" s="282"/>
      <c r="G10" s="282"/>
      <c r="H10" s="282"/>
      <c r="I10" s="282"/>
      <c r="J10" s="282"/>
      <c r="K10" s="282"/>
      <c r="L10" s="282"/>
      <c r="M10" s="282"/>
      <c r="N10" s="282"/>
    </row>
    <row r="11" spans="1:26" ht="12.75" customHeight="1" x14ac:dyDescent="0.2">
      <c r="A11" s="282"/>
      <c r="B11" s="282"/>
      <c r="C11" s="282"/>
      <c r="D11" s="282"/>
      <c r="E11" s="282"/>
      <c r="F11" s="282"/>
      <c r="G11" s="282"/>
      <c r="H11" s="282"/>
      <c r="I11" s="282"/>
      <c r="J11" s="282"/>
      <c r="K11" s="282"/>
      <c r="L11" s="282"/>
      <c r="M11" s="282"/>
      <c r="N11" s="282"/>
    </row>
    <row r="12" spans="1:26" ht="12.75" customHeight="1" x14ac:dyDescent="0.2">
      <c r="A12" s="282"/>
      <c r="B12" s="282"/>
      <c r="C12" s="282"/>
      <c r="D12" s="282"/>
      <c r="E12" s="282"/>
      <c r="F12" s="282"/>
      <c r="G12" s="282"/>
      <c r="H12" s="282"/>
      <c r="I12" s="282"/>
      <c r="J12" s="282"/>
      <c r="K12" s="282"/>
      <c r="L12" s="282"/>
      <c r="M12" s="282"/>
      <c r="N12" s="282"/>
    </row>
    <row r="13" spans="1:26" ht="12.75" customHeight="1" x14ac:dyDescent="0.2">
      <c r="A13" s="282"/>
      <c r="B13" s="282"/>
      <c r="C13" s="282"/>
      <c r="D13" s="282"/>
      <c r="E13" s="282"/>
      <c r="F13" s="282"/>
      <c r="G13" s="282"/>
      <c r="H13" s="282"/>
      <c r="I13" s="282"/>
      <c r="J13" s="282"/>
      <c r="K13" s="282"/>
      <c r="L13" s="282"/>
      <c r="M13" s="282"/>
      <c r="N13" s="282"/>
    </row>
    <row r="14" spans="1:26" ht="12.75" customHeight="1" x14ac:dyDescent="0.2">
      <c r="A14" s="282"/>
      <c r="B14" s="282"/>
      <c r="C14" s="282"/>
      <c r="D14" s="282"/>
      <c r="E14" s="282"/>
      <c r="F14" s="282"/>
      <c r="G14" s="282"/>
      <c r="H14" s="282"/>
      <c r="I14" s="282"/>
      <c r="J14" s="282"/>
      <c r="K14" s="282"/>
      <c r="L14" s="282"/>
      <c r="M14" s="282"/>
      <c r="N14" s="282"/>
    </row>
    <row r="15" spans="1:26" ht="12.75" customHeight="1" x14ac:dyDescent="0.2">
      <c r="A15" s="282"/>
      <c r="B15" s="282"/>
      <c r="C15" s="282"/>
      <c r="D15" s="282"/>
      <c r="E15" s="282"/>
      <c r="F15" s="282"/>
      <c r="G15" s="282"/>
      <c r="H15" s="282"/>
      <c r="I15" s="282"/>
      <c r="J15" s="282"/>
      <c r="K15" s="282"/>
      <c r="L15" s="282"/>
      <c r="M15" s="282"/>
      <c r="N15" s="282"/>
    </row>
    <row r="16" spans="1:26" ht="12.75" customHeight="1" x14ac:dyDescent="0.2">
      <c r="A16" s="282"/>
      <c r="B16" s="282"/>
      <c r="C16" s="282"/>
      <c r="D16" s="282"/>
      <c r="E16" s="282"/>
      <c r="F16" s="282"/>
      <c r="G16" s="282"/>
      <c r="H16" s="282"/>
      <c r="I16" s="282"/>
      <c r="J16" s="282"/>
      <c r="K16" s="282"/>
      <c r="L16" s="282"/>
      <c r="M16" s="282"/>
      <c r="N16" s="282"/>
    </row>
    <row r="17" spans="1:14" ht="12.75" customHeight="1" x14ac:dyDescent="0.2">
      <c r="A17" s="282"/>
      <c r="B17" s="282"/>
      <c r="C17" s="282"/>
      <c r="D17" s="282"/>
      <c r="E17" s="282"/>
      <c r="F17" s="282"/>
      <c r="G17" s="282"/>
      <c r="H17" s="282"/>
      <c r="I17" s="282"/>
      <c r="J17" s="282"/>
      <c r="K17" s="282"/>
      <c r="L17" s="282"/>
      <c r="M17" s="282"/>
      <c r="N17" s="282"/>
    </row>
    <row r="18" spans="1:14" ht="12.75" customHeight="1" x14ac:dyDescent="0.2">
      <c r="A18" s="282"/>
      <c r="B18" s="282"/>
      <c r="C18" s="282"/>
      <c r="D18" s="282"/>
      <c r="E18" s="282"/>
      <c r="F18" s="282"/>
      <c r="G18" s="282"/>
      <c r="H18" s="282"/>
      <c r="I18" s="282"/>
      <c r="J18" s="282"/>
      <c r="K18" s="282"/>
      <c r="L18" s="282"/>
      <c r="M18" s="282"/>
      <c r="N18" s="282"/>
    </row>
    <row r="19" spans="1:14" ht="12.75" customHeight="1" x14ac:dyDescent="0.2">
      <c r="A19" s="282"/>
      <c r="B19" s="282"/>
      <c r="C19" s="282"/>
      <c r="D19" s="282"/>
      <c r="E19" s="282"/>
      <c r="F19" s="282"/>
      <c r="G19" s="282"/>
      <c r="H19" s="282"/>
      <c r="I19" s="282"/>
      <c r="J19" s="282"/>
      <c r="K19" s="282"/>
      <c r="L19" s="282"/>
      <c r="M19" s="282"/>
      <c r="N19" s="282"/>
    </row>
    <row r="20" spans="1:14" ht="12.75" customHeight="1" x14ac:dyDescent="0.2">
      <c r="A20" s="282"/>
      <c r="B20" s="282"/>
      <c r="C20" s="282"/>
      <c r="D20" s="282"/>
      <c r="E20" s="282"/>
      <c r="F20" s="282"/>
      <c r="G20" s="282"/>
      <c r="H20" s="282"/>
      <c r="I20" s="282"/>
      <c r="J20" s="282"/>
      <c r="K20" s="282"/>
      <c r="L20" s="282"/>
      <c r="M20" s="282"/>
      <c r="N20" s="282"/>
    </row>
    <row r="21" spans="1:14" ht="12.75" customHeight="1" x14ac:dyDescent="0.2">
      <c r="A21" s="282"/>
      <c r="B21" s="282"/>
      <c r="C21" s="282"/>
      <c r="D21" s="282"/>
      <c r="E21" s="282"/>
      <c r="F21" s="282"/>
      <c r="G21" s="282"/>
      <c r="H21" s="282"/>
      <c r="I21" s="282"/>
      <c r="J21" s="282"/>
      <c r="K21" s="282"/>
      <c r="L21" s="282"/>
      <c r="M21" s="282"/>
      <c r="N21" s="282"/>
    </row>
    <row r="22" spans="1:14" ht="12.75" customHeight="1" x14ac:dyDescent="0.2">
      <c r="A22" s="282"/>
      <c r="B22" s="282"/>
      <c r="C22" s="282"/>
      <c r="D22" s="282"/>
      <c r="E22" s="282"/>
      <c r="F22" s="282"/>
      <c r="G22" s="282"/>
      <c r="H22" s="282"/>
      <c r="I22" s="282"/>
      <c r="J22" s="282"/>
      <c r="K22" s="282"/>
      <c r="L22" s="282"/>
      <c r="M22" s="282"/>
      <c r="N22" s="282"/>
    </row>
    <row r="23" spans="1:14" ht="12.75" customHeight="1" x14ac:dyDescent="0.2">
      <c r="A23" s="282"/>
      <c r="B23" s="282"/>
      <c r="C23" s="282"/>
      <c r="D23" s="282"/>
      <c r="E23" s="282"/>
      <c r="F23" s="282"/>
      <c r="G23" s="282"/>
      <c r="H23" s="282"/>
      <c r="I23" s="282"/>
      <c r="J23" s="282"/>
      <c r="K23" s="282"/>
      <c r="L23" s="282"/>
      <c r="M23" s="282"/>
      <c r="N23" s="282"/>
    </row>
    <row r="24" spans="1:14" ht="12.75" customHeight="1" x14ac:dyDescent="0.2">
      <c r="A24" s="282"/>
      <c r="B24" s="282"/>
      <c r="C24" s="282"/>
      <c r="D24" s="282"/>
      <c r="E24" s="282"/>
      <c r="F24" s="282"/>
      <c r="G24" s="282"/>
      <c r="H24" s="282"/>
      <c r="I24" s="282"/>
      <c r="J24" s="282"/>
      <c r="K24" s="282"/>
      <c r="L24" s="282"/>
      <c r="M24" s="282"/>
      <c r="N24" s="282"/>
    </row>
    <row r="25" spans="1:14" ht="12.75" customHeight="1" x14ac:dyDescent="0.2">
      <c r="A25" s="282"/>
      <c r="B25" s="282"/>
      <c r="C25" s="282"/>
      <c r="D25" s="282"/>
      <c r="E25" s="282"/>
      <c r="F25" s="282"/>
      <c r="G25" s="282"/>
      <c r="H25" s="282"/>
      <c r="I25" s="282"/>
      <c r="J25" s="282"/>
      <c r="K25" s="282"/>
      <c r="L25" s="282"/>
      <c r="M25" s="282"/>
      <c r="N25" s="282"/>
    </row>
    <row r="26" spans="1:14" ht="12.75" customHeight="1" x14ac:dyDescent="0.2">
      <c r="A26" s="282"/>
      <c r="B26" s="282"/>
      <c r="C26" s="282"/>
      <c r="D26" s="282"/>
      <c r="E26" s="282"/>
      <c r="F26" s="282"/>
      <c r="G26" s="282"/>
      <c r="H26" s="282"/>
      <c r="I26" s="282"/>
      <c r="J26" s="282"/>
      <c r="K26" s="282"/>
      <c r="L26" s="282"/>
      <c r="M26" s="282"/>
      <c r="N26" s="282"/>
    </row>
    <row r="27" spans="1:14" ht="12.75" customHeight="1" x14ac:dyDescent="0.2">
      <c r="A27" s="282"/>
      <c r="B27" s="282"/>
      <c r="C27" s="282"/>
      <c r="D27" s="282"/>
      <c r="E27" s="282"/>
      <c r="F27" s="282"/>
      <c r="G27" s="282"/>
      <c r="H27" s="282"/>
      <c r="I27" s="282"/>
      <c r="J27" s="282"/>
      <c r="K27" s="282"/>
      <c r="L27" s="282"/>
      <c r="M27" s="282"/>
      <c r="N27" s="282"/>
    </row>
    <row r="28" spans="1:14" ht="12.75" customHeight="1" x14ac:dyDescent="0.2">
      <c r="A28" s="282"/>
      <c r="B28" s="282"/>
      <c r="C28" s="282"/>
      <c r="D28" s="282"/>
      <c r="E28" s="282"/>
      <c r="F28" s="282"/>
      <c r="G28" s="282"/>
      <c r="H28" s="282"/>
      <c r="I28" s="282"/>
      <c r="J28" s="282"/>
      <c r="K28" s="282"/>
      <c r="L28" s="282"/>
      <c r="M28" s="282"/>
      <c r="N28" s="282"/>
    </row>
    <row r="29" spans="1:14" ht="12.75" customHeight="1" x14ac:dyDescent="0.2">
      <c r="A29" s="282"/>
      <c r="B29" s="282"/>
      <c r="C29" s="282"/>
      <c r="D29" s="282"/>
      <c r="E29" s="282"/>
      <c r="F29" s="282"/>
      <c r="G29" s="282"/>
      <c r="H29" s="282"/>
      <c r="I29" s="282"/>
      <c r="J29" s="282"/>
      <c r="K29" s="282"/>
      <c r="L29" s="282"/>
      <c r="M29" s="282"/>
      <c r="N29" s="282"/>
    </row>
    <row r="30" spans="1:14" ht="12.75" customHeight="1" x14ac:dyDescent="0.2">
      <c r="A30" s="282"/>
      <c r="B30" s="282"/>
      <c r="C30" s="282"/>
      <c r="D30" s="282"/>
      <c r="E30" s="282"/>
      <c r="F30" s="282"/>
      <c r="G30" s="282"/>
      <c r="H30" s="282"/>
      <c r="I30" s="282"/>
      <c r="J30" s="282"/>
      <c r="K30" s="282"/>
      <c r="L30" s="282"/>
      <c r="M30" s="282"/>
      <c r="N30" s="282"/>
    </row>
    <row r="31" spans="1:14" ht="12.75" customHeight="1" x14ac:dyDescent="0.2">
      <c r="A31" s="282"/>
      <c r="B31" s="282"/>
      <c r="C31" s="282"/>
      <c r="D31" s="282"/>
      <c r="E31" s="282"/>
      <c r="F31" s="282"/>
      <c r="G31" s="282"/>
      <c r="H31" s="282"/>
      <c r="I31" s="282"/>
      <c r="J31" s="282"/>
      <c r="K31" s="282"/>
      <c r="L31" s="282"/>
      <c r="M31" s="282"/>
      <c r="N31" s="282"/>
    </row>
    <row r="32" spans="1:14" ht="12.75" customHeight="1" x14ac:dyDescent="0.2">
      <c r="A32" s="282"/>
      <c r="B32" s="282"/>
      <c r="C32" s="282"/>
      <c r="D32" s="282"/>
      <c r="E32" s="282"/>
      <c r="F32" s="282"/>
      <c r="G32" s="282"/>
      <c r="H32" s="282"/>
      <c r="I32" s="282"/>
      <c r="J32" s="282"/>
      <c r="K32" s="282"/>
      <c r="L32" s="282"/>
      <c r="M32" s="282"/>
      <c r="N32" s="282"/>
    </row>
    <row r="33" spans="1:14" ht="12.75" customHeight="1" x14ac:dyDescent="0.2">
      <c r="A33" s="282"/>
      <c r="B33" s="282"/>
      <c r="C33" s="282"/>
      <c r="D33" s="282"/>
      <c r="E33" s="282"/>
      <c r="F33" s="282"/>
      <c r="G33" s="282"/>
      <c r="H33" s="282"/>
      <c r="I33" s="282"/>
      <c r="J33" s="282"/>
      <c r="K33" s="282"/>
      <c r="L33" s="282"/>
      <c r="M33" s="282"/>
      <c r="N33" s="282"/>
    </row>
    <row r="34" spans="1:14" ht="12.75" customHeight="1" x14ac:dyDescent="0.2">
      <c r="A34" s="282"/>
      <c r="B34" s="282"/>
      <c r="C34" s="282"/>
      <c r="D34" s="282"/>
      <c r="E34" s="282"/>
      <c r="F34" s="282"/>
      <c r="G34" s="282"/>
      <c r="H34" s="282"/>
      <c r="I34" s="282"/>
      <c r="J34" s="282"/>
      <c r="K34" s="282"/>
      <c r="L34" s="282"/>
      <c r="M34" s="282"/>
      <c r="N34" s="282"/>
    </row>
    <row r="35" spans="1:14" ht="12.75" customHeight="1" x14ac:dyDescent="0.2">
      <c r="A35" s="282"/>
      <c r="B35" s="282"/>
      <c r="C35" s="282"/>
      <c r="D35" s="282"/>
      <c r="E35" s="282"/>
      <c r="F35" s="282"/>
      <c r="G35" s="282"/>
      <c r="H35" s="282"/>
      <c r="I35" s="282"/>
      <c r="J35" s="282"/>
      <c r="K35" s="282"/>
      <c r="L35" s="282"/>
      <c r="M35" s="282"/>
      <c r="N35" s="282"/>
    </row>
    <row r="36" spans="1:14" ht="12.75" customHeight="1" x14ac:dyDescent="0.2">
      <c r="A36" s="282"/>
      <c r="B36" s="282"/>
      <c r="C36" s="282"/>
      <c r="D36" s="282"/>
      <c r="E36" s="282"/>
      <c r="F36" s="282"/>
      <c r="G36" s="282"/>
      <c r="H36" s="282"/>
      <c r="I36" s="282"/>
      <c r="J36" s="282"/>
      <c r="K36" s="282"/>
      <c r="L36" s="282"/>
      <c r="M36" s="282"/>
      <c r="N36" s="282"/>
    </row>
    <row r="37" spans="1:14" ht="12.75" customHeight="1" x14ac:dyDescent="0.2">
      <c r="A37" s="282"/>
      <c r="B37" s="282"/>
      <c r="C37" s="282"/>
      <c r="D37" s="282"/>
      <c r="E37" s="282"/>
      <c r="F37" s="282"/>
      <c r="G37" s="282"/>
      <c r="H37" s="282"/>
      <c r="I37" s="282"/>
      <c r="J37" s="282"/>
      <c r="K37" s="282"/>
      <c r="L37" s="282"/>
      <c r="M37" s="282"/>
      <c r="N37" s="282"/>
    </row>
    <row r="38" spans="1:14" ht="12.75" customHeight="1" x14ac:dyDescent="0.2">
      <c r="A38" s="282"/>
      <c r="B38" s="282"/>
      <c r="C38" s="282"/>
      <c r="D38" s="282"/>
      <c r="E38" s="282"/>
      <c r="F38" s="282"/>
      <c r="G38" s="282"/>
      <c r="H38" s="282"/>
      <c r="I38" s="282"/>
      <c r="J38" s="282"/>
      <c r="K38" s="282"/>
      <c r="L38" s="282"/>
      <c r="M38" s="282"/>
      <c r="N38" s="282"/>
    </row>
    <row r="39" spans="1:14" ht="12.75" customHeight="1" x14ac:dyDescent="0.2">
      <c r="A39" s="283"/>
      <c r="B39" s="283"/>
      <c r="C39" s="283"/>
      <c r="D39" s="283"/>
      <c r="E39" s="283"/>
      <c r="F39" s="283"/>
      <c r="G39" s="283"/>
      <c r="H39" s="283"/>
      <c r="I39" s="283"/>
      <c r="J39" s="283"/>
      <c r="K39" s="283"/>
      <c r="L39" s="283"/>
      <c r="M39" s="283"/>
      <c r="N39" s="283"/>
    </row>
    <row r="40" spans="1:14" ht="12.75" customHeight="1" x14ac:dyDescent="0.2">
      <c r="A40" s="252"/>
      <c r="B40" s="252"/>
      <c r="C40" s="252"/>
      <c r="D40" s="252"/>
      <c r="E40" s="252"/>
      <c r="F40" s="252"/>
      <c r="G40" s="252"/>
      <c r="H40" s="252"/>
      <c r="I40" s="252"/>
      <c r="J40" s="252"/>
      <c r="K40" s="252"/>
      <c r="L40" s="252"/>
      <c r="M40" s="252"/>
      <c r="N40" s="252"/>
    </row>
    <row r="41" spans="1:14" ht="12.75" customHeight="1" x14ac:dyDescent="0.2">
      <c r="A41" s="252"/>
      <c r="B41" s="252"/>
      <c r="C41" s="252"/>
      <c r="D41" s="252"/>
      <c r="E41" s="252"/>
      <c r="F41" s="252"/>
      <c r="G41" s="252"/>
      <c r="H41" s="252"/>
      <c r="I41" s="252"/>
      <c r="J41" s="252"/>
      <c r="K41" s="252"/>
      <c r="L41" s="252"/>
      <c r="M41" s="252"/>
      <c r="N41" s="252"/>
    </row>
    <row r="42" spans="1:14" ht="15" x14ac:dyDescent="0.2">
      <c r="A42" s="214"/>
      <c r="B42" s="214"/>
      <c r="C42" s="214"/>
      <c r="D42" s="214"/>
      <c r="E42" s="214"/>
      <c r="F42" s="214"/>
      <c r="G42" s="214"/>
      <c r="H42" s="214"/>
      <c r="I42" s="214"/>
      <c r="J42" s="214"/>
      <c r="K42" s="214"/>
      <c r="L42" s="214"/>
      <c r="M42" s="214"/>
      <c r="N42" s="214"/>
    </row>
    <row r="43" spans="1:14" ht="15" x14ac:dyDescent="0.2">
      <c r="A43" s="214"/>
      <c r="B43" s="214"/>
      <c r="C43" s="214"/>
      <c r="D43" s="214"/>
      <c r="E43" s="214"/>
      <c r="F43" s="214"/>
      <c r="G43" s="214"/>
      <c r="H43" s="214"/>
      <c r="I43" s="214"/>
      <c r="J43" s="214"/>
      <c r="K43" s="214"/>
      <c r="L43" s="214"/>
      <c r="M43" s="214"/>
      <c r="N43" s="214"/>
    </row>
    <row r="44" spans="1:14" ht="15" customHeight="1" x14ac:dyDescent="0.2">
      <c r="A44" s="282" t="s">
        <v>254</v>
      </c>
      <c r="B44" s="282"/>
      <c r="C44" s="282"/>
      <c r="D44" s="282"/>
      <c r="E44" s="282"/>
      <c r="F44" s="282"/>
      <c r="G44" s="282"/>
      <c r="H44" s="282"/>
      <c r="I44" s="282"/>
      <c r="J44" s="282"/>
      <c r="K44" s="282"/>
      <c r="L44" s="282"/>
      <c r="M44" s="282"/>
      <c r="N44" s="282"/>
    </row>
    <row r="45" spans="1:14" ht="12.75" customHeight="1" x14ac:dyDescent="0.2">
      <c r="A45" s="282"/>
      <c r="B45" s="282"/>
      <c r="C45" s="282"/>
      <c r="D45" s="282"/>
      <c r="E45" s="282"/>
      <c r="F45" s="282"/>
      <c r="G45" s="282"/>
      <c r="H45" s="282"/>
      <c r="I45" s="282"/>
      <c r="J45" s="282"/>
      <c r="K45" s="282"/>
      <c r="L45" s="282"/>
      <c r="M45" s="282"/>
      <c r="N45" s="282"/>
    </row>
    <row r="46" spans="1:14" ht="12.75" customHeight="1" x14ac:dyDescent="0.2">
      <c r="A46" s="282"/>
      <c r="B46" s="282"/>
      <c r="C46" s="282"/>
      <c r="D46" s="282"/>
      <c r="E46" s="282"/>
      <c r="F46" s="282"/>
      <c r="G46" s="282"/>
      <c r="H46" s="282"/>
      <c r="I46" s="282"/>
      <c r="J46" s="282"/>
      <c r="K46" s="282"/>
      <c r="L46" s="282"/>
      <c r="M46" s="282"/>
      <c r="N46" s="282"/>
    </row>
    <row r="47" spans="1:14" ht="12.75" customHeight="1" x14ac:dyDescent="0.2">
      <c r="A47" s="282"/>
      <c r="B47" s="282"/>
      <c r="C47" s="282"/>
      <c r="D47" s="282"/>
      <c r="E47" s="282"/>
      <c r="F47" s="282"/>
      <c r="G47" s="282"/>
      <c r="H47" s="282"/>
      <c r="I47" s="282"/>
      <c r="J47" s="282"/>
      <c r="K47" s="282"/>
      <c r="L47" s="282"/>
      <c r="M47" s="282"/>
      <c r="N47" s="282"/>
    </row>
    <row r="48" spans="1:14" ht="12.75" customHeight="1" x14ac:dyDescent="0.2">
      <c r="A48" s="282"/>
      <c r="B48" s="282"/>
      <c r="C48" s="282"/>
      <c r="D48" s="282"/>
      <c r="E48" s="282"/>
      <c r="F48" s="282"/>
      <c r="G48" s="282"/>
      <c r="H48" s="282"/>
      <c r="I48" s="282"/>
      <c r="J48" s="282"/>
      <c r="K48" s="282"/>
      <c r="L48" s="282"/>
      <c r="M48" s="282"/>
      <c r="N48" s="282"/>
    </row>
    <row r="49" spans="1:14" ht="12.75" customHeight="1" x14ac:dyDescent="0.2">
      <c r="A49" s="282"/>
      <c r="B49" s="282"/>
      <c r="C49" s="282"/>
      <c r="D49" s="282"/>
      <c r="E49" s="282"/>
      <c r="F49" s="282"/>
      <c r="G49" s="282"/>
      <c r="H49" s="282"/>
      <c r="I49" s="282"/>
      <c r="J49" s="282"/>
      <c r="K49" s="282"/>
      <c r="L49" s="282"/>
      <c r="M49" s="282"/>
      <c r="N49" s="282"/>
    </row>
    <row r="50" spans="1:14" ht="12.75" customHeight="1" x14ac:dyDescent="0.2">
      <c r="A50" s="282"/>
      <c r="B50" s="282"/>
      <c r="C50" s="282"/>
      <c r="D50" s="282"/>
      <c r="E50" s="282"/>
      <c r="F50" s="282"/>
      <c r="G50" s="282"/>
      <c r="H50" s="282"/>
      <c r="I50" s="282"/>
      <c r="J50" s="282"/>
      <c r="K50" s="282"/>
      <c r="L50" s="282"/>
      <c r="M50" s="282"/>
      <c r="N50" s="282"/>
    </row>
    <row r="51" spans="1:14" ht="12.75" customHeight="1" x14ac:dyDescent="0.2">
      <c r="A51" s="282"/>
      <c r="B51" s="282"/>
      <c r="C51" s="282"/>
      <c r="D51" s="282"/>
      <c r="E51" s="282"/>
      <c r="F51" s="282"/>
      <c r="G51" s="282"/>
      <c r="H51" s="282"/>
      <c r="I51" s="282"/>
      <c r="J51" s="282"/>
      <c r="K51" s="282"/>
      <c r="L51" s="282"/>
      <c r="M51" s="282"/>
      <c r="N51" s="282"/>
    </row>
    <row r="52" spans="1:14" ht="12.75" customHeight="1" x14ac:dyDescent="0.2">
      <c r="A52" s="282"/>
      <c r="B52" s="282"/>
      <c r="C52" s="282"/>
      <c r="D52" s="282"/>
      <c r="E52" s="282"/>
      <c r="F52" s="282"/>
      <c r="G52" s="282"/>
      <c r="H52" s="282"/>
      <c r="I52" s="282"/>
      <c r="J52" s="282"/>
      <c r="K52" s="282"/>
      <c r="L52" s="282"/>
      <c r="M52" s="282"/>
      <c r="N52" s="282"/>
    </row>
    <row r="53" spans="1:14" ht="12.75" customHeight="1" x14ac:dyDescent="0.2">
      <c r="A53" s="282"/>
      <c r="B53" s="282"/>
      <c r="C53" s="282"/>
      <c r="D53" s="282"/>
      <c r="E53" s="282"/>
      <c r="F53" s="282"/>
      <c r="G53" s="282"/>
      <c r="H53" s="282"/>
      <c r="I53" s="282"/>
      <c r="J53" s="282"/>
      <c r="K53" s="282"/>
      <c r="L53" s="282"/>
      <c r="M53" s="282"/>
      <c r="N53" s="282"/>
    </row>
    <row r="54" spans="1:14" ht="12.75" customHeight="1" x14ac:dyDescent="0.2">
      <c r="A54" s="282"/>
      <c r="B54" s="282"/>
      <c r="C54" s="282"/>
      <c r="D54" s="282"/>
      <c r="E54" s="282"/>
      <c r="F54" s="282"/>
      <c r="G54" s="282"/>
      <c r="H54" s="282"/>
      <c r="I54" s="282"/>
      <c r="J54" s="282"/>
      <c r="K54" s="282"/>
      <c r="L54" s="282"/>
      <c r="M54" s="282"/>
      <c r="N54" s="282"/>
    </row>
    <row r="55" spans="1:14" ht="12.75" customHeight="1" x14ac:dyDescent="0.2">
      <c r="A55" s="282"/>
      <c r="B55" s="282"/>
      <c r="C55" s="282"/>
      <c r="D55" s="282"/>
      <c r="E55" s="282"/>
      <c r="F55" s="282"/>
      <c r="G55" s="282"/>
      <c r="H55" s="282"/>
      <c r="I55" s="282"/>
      <c r="J55" s="282"/>
      <c r="K55" s="282"/>
      <c r="L55" s="282"/>
      <c r="M55" s="282"/>
      <c r="N55" s="282"/>
    </row>
    <row r="56" spans="1:14" ht="12.75" customHeight="1" x14ac:dyDescent="0.2">
      <c r="A56" s="282"/>
      <c r="B56" s="282"/>
      <c r="C56" s="282"/>
      <c r="D56" s="282"/>
      <c r="E56" s="282"/>
      <c r="F56" s="282"/>
      <c r="G56" s="282"/>
      <c r="H56" s="282"/>
      <c r="I56" s="282"/>
      <c r="J56" s="282"/>
      <c r="K56" s="282"/>
      <c r="L56" s="282"/>
      <c r="M56" s="282"/>
      <c r="N56" s="282"/>
    </row>
    <row r="57" spans="1:14" ht="12.75" customHeight="1" x14ac:dyDescent="0.2">
      <c r="A57" s="282"/>
      <c r="B57" s="282"/>
      <c r="C57" s="282"/>
      <c r="D57" s="282"/>
      <c r="E57" s="282"/>
      <c r="F57" s="282"/>
      <c r="G57" s="282"/>
      <c r="H57" s="282"/>
      <c r="I57" s="282"/>
      <c r="J57" s="282"/>
      <c r="K57" s="282"/>
      <c r="L57" s="282"/>
      <c r="M57" s="282"/>
      <c r="N57" s="282"/>
    </row>
    <row r="58" spans="1:14" ht="12.75" customHeight="1" x14ac:dyDescent="0.2">
      <c r="A58" s="282"/>
      <c r="B58" s="282"/>
      <c r="C58" s="282"/>
      <c r="D58" s="282"/>
      <c r="E58" s="282"/>
      <c r="F58" s="282"/>
      <c r="G58" s="282"/>
      <c r="H58" s="282"/>
      <c r="I58" s="282"/>
      <c r="J58" s="282"/>
      <c r="K58" s="282"/>
      <c r="L58" s="282"/>
      <c r="M58" s="282"/>
      <c r="N58" s="282"/>
    </row>
    <row r="59" spans="1:14" ht="12.75" customHeight="1" x14ac:dyDescent="0.2">
      <c r="A59" s="282"/>
      <c r="B59" s="282"/>
      <c r="C59" s="282"/>
      <c r="D59" s="282"/>
      <c r="E59" s="282"/>
      <c r="F59" s="282"/>
      <c r="G59" s="282"/>
      <c r="H59" s="282"/>
      <c r="I59" s="282"/>
      <c r="J59" s="282"/>
      <c r="K59" s="282"/>
      <c r="L59" s="282"/>
      <c r="M59" s="282"/>
      <c r="N59" s="282"/>
    </row>
    <row r="60" spans="1:14" ht="12.75" customHeight="1" x14ac:dyDescent="0.2">
      <c r="A60" s="282"/>
      <c r="B60" s="282"/>
      <c r="C60" s="282"/>
      <c r="D60" s="282"/>
      <c r="E60" s="282"/>
      <c r="F60" s="282"/>
      <c r="G60" s="282"/>
      <c r="H60" s="282"/>
      <c r="I60" s="282"/>
      <c r="J60" s="282"/>
      <c r="K60" s="282"/>
      <c r="L60" s="282"/>
      <c r="M60" s="282"/>
      <c r="N60" s="282"/>
    </row>
    <row r="61" spans="1:14" ht="12.75" customHeight="1" x14ac:dyDescent="0.2">
      <c r="A61" s="282"/>
      <c r="B61" s="282"/>
      <c r="C61" s="282"/>
      <c r="D61" s="282"/>
      <c r="E61" s="282"/>
      <c r="F61" s="282"/>
      <c r="G61" s="282"/>
      <c r="H61" s="282"/>
      <c r="I61" s="282"/>
      <c r="J61" s="282"/>
      <c r="K61" s="282"/>
      <c r="L61" s="282"/>
      <c r="M61" s="282"/>
      <c r="N61" s="282"/>
    </row>
    <row r="62" spans="1:14" ht="12.75" customHeight="1" x14ac:dyDescent="0.2">
      <c r="A62" s="282"/>
      <c r="B62" s="282"/>
      <c r="C62" s="282"/>
      <c r="D62" s="282"/>
      <c r="E62" s="282"/>
      <c r="F62" s="282"/>
      <c r="G62" s="282"/>
      <c r="H62" s="282"/>
      <c r="I62" s="282"/>
      <c r="J62" s="282"/>
      <c r="K62" s="282"/>
      <c r="L62" s="282"/>
      <c r="M62" s="282"/>
      <c r="N62" s="282"/>
    </row>
    <row r="63" spans="1:14" ht="12.75" customHeight="1" x14ac:dyDescent="0.2">
      <c r="A63" s="282"/>
      <c r="B63" s="282"/>
      <c r="C63" s="282"/>
      <c r="D63" s="282"/>
      <c r="E63" s="282"/>
      <c r="F63" s="282"/>
      <c r="G63" s="282"/>
      <c r="H63" s="282"/>
      <c r="I63" s="282"/>
      <c r="J63" s="282"/>
      <c r="K63" s="282"/>
      <c r="L63" s="282"/>
      <c r="M63" s="282"/>
      <c r="N63" s="282"/>
    </row>
    <row r="64" spans="1:14" ht="12.75" customHeight="1" x14ac:dyDescent="0.2">
      <c r="A64" s="282"/>
      <c r="B64" s="282"/>
      <c r="C64" s="282"/>
      <c r="D64" s="282"/>
      <c r="E64" s="282"/>
      <c r="F64" s="282"/>
      <c r="G64" s="282"/>
      <c r="H64" s="282"/>
      <c r="I64" s="282"/>
      <c r="J64" s="282"/>
      <c r="K64" s="282"/>
      <c r="L64" s="282"/>
      <c r="M64" s="282"/>
      <c r="N64" s="282"/>
    </row>
    <row r="65" spans="1:14" ht="12.75" customHeight="1" x14ac:dyDescent="0.2">
      <c r="A65" s="282"/>
      <c r="B65" s="282"/>
      <c r="C65" s="282"/>
      <c r="D65" s="282"/>
      <c r="E65" s="282"/>
      <c r="F65" s="282"/>
      <c r="G65" s="282"/>
      <c r="H65" s="282"/>
      <c r="I65" s="282"/>
      <c r="J65" s="282"/>
      <c r="K65" s="282"/>
      <c r="L65" s="282"/>
      <c r="M65" s="282"/>
      <c r="N65" s="282"/>
    </row>
    <row r="66" spans="1:14" ht="12.75" customHeight="1" x14ac:dyDescent="0.2">
      <c r="A66" s="282"/>
      <c r="B66" s="282"/>
      <c r="C66" s="282"/>
      <c r="D66" s="282"/>
      <c r="E66" s="282"/>
      <c r="F66" s="282"/>
      <c r="G66" s="282"/>
      <c r="H66" s="282"/>
      <c r="I66" s="282"/>
      <c r="J66" s="282"/>
      <c r="K66" s="282"/>
      <c r="L66" s="282"/>
      <c r="M66" s="282"/>
      <c r="N66" s="282"/>
    </row>
    <row r="67" spans="1:14" ht="12.75" customHeight="1" x14ac:dyDescent="0.2">
      <c r="A67" s="282"/>
      <c r="B67" s="282"/>
      <c r="C67" s="282"/>
      <c r="D67" s="282"/>
      <c r="E67" s="282"/>
      <c r="F67" s="282"/>
      <c r="G67" s="282"/>
      <c r="H67" s="282"/>
      <c r="I67" s="282"/>
      <c r="J67" s="282"/>
      <c r="K67" s="282"/>
      <c r="L67" s="282"/>
      <c r="M67" s="282"/>
      <c r="N67" s="282"/>
    </row>
    <row r="68" spans="1:14" ht="12.75" customHeight="1" x14ac:dyDescent="0.2">
      <c r="A68" s="282"/>
      <c r="B68" s="282"/>
      <c r="C68" s="282"/>
      <c r="D68" s="282"/>
      <c r="E68" s="282"/>
      <c r="F68" s="282"/>
      <c r="G68" s="282"/>
      <c r="H68" s="282"/>
      <c r="I68" s="282"/>
      <c r="J68" s="282"/>
      <c r="K68" s="282"/>
      <c r="L68" s="282"/>
      <c r="M68" s="282"/>
      <c r="N68" s="282"/>
    </row>
    <row r="69" spans="1:14" ht="12.75" customHeight="1" x14ac:dyDescent="0.2">
      <c r="A69" s="282"/>
      <c r="B69" s="282"/>
      <c r="C69" s="282"/>
      <c r="D69" s="282"/>
      <c r="E69" s="282"/>
      <c r="F69" s="282"/>
      <c r="G69" s="282"/>
      <c r="H69" s="282"/>
      <c r="I69" s="282"/>
      <c r="J69" s="282"/>
      <c r="K69" s="282"/>
      <c r="L69" s="282"/>
      <c r="M69" s="282"/>
      <c r="N69" s="282"/>
    </row>
    <row r="70" spans="1:14" ht="12.75" customHeight="1" x14ac:dyDescent="0.2">
      <c r="A70" s="282"/>
      <c r="B70" s="282"/>
      <c r="C70" s="282"/>
      <c r="D70" s="282"/>
      <c r="E70" s="282"/>
      <c r="F70" s="282"/>
      <c r="G70" s="282"/>
      <c r="H70" s="282"/>
      <c r="I70" s="282"/>
      <c r="J70" s="282"/>
      <c r="K70" s="282"/>
      <c r="L70" s="282"/>
      <c r="M70" s="282"/>
      <c r="N70" s="282"/>
    </row>
    <row r="71" spans="1:14" ht="12.75" customHeight="1" x14ac:dyDescent="0.2">
      <c r="A71" s="282"/>
      <c r="B71" s="282"/>
      <c r="C71" s="282"/>
      <c r="D71" s="282"/>
      <c r="E71" s="282"/>
      <c r="F71" s="282"/>
      <c r="G71" s="282"/>
      <c r="H71" s="282"/>
      <c r="I71" s="282"/>
      <c r="J71" s="282"/>
      <c r="K71" s="282"/>
      <c r="L71" s="282"/>
      <c r="M71" s="282"/>
      <c r="N71" s="282"/>
    </row>
    <row r="72" spans="1:14" ht="12.75" customHeight="1" x14ac:dyDescent="0.2">
      <c r="A72" s="282"/>
      <c r="B72" s="282"/>
      <c r="C72" s="282"/>
      <c r="D72" s="282"/>
      <c r="E72" s="282"/>
      <c r="F72" s="282"/>
      <c r="G72" s="282"/>
      <c r="H72" s="282"/>
      <c r="I72" s="282"/>
      <c r="J72" s="282"/>
      <c r="K72" s="282"/>
      <c r="L72" s="282"/>
      <c r="M72" s="282"/>
      <c r="N72" s="282"/>
    </row>
    <row r="73" spans="1:14" s="7" customFormat="1" ht="12.75" customHeight="1" x14ac:dyDescent="0.2">
      <c r="A73" s="282"/>
      <c r="B73" s="282"/>
      <c r="C73" s="282"/>
      <c r="D73" s="282"/>
      <c r="E73" s="282"/>
      <c r="F73" s="282"/>
      <c r="G73" s="282"/>
      <c r="H73" s="282"/>
      <c r="I73" s="282"/>
      <c r="J73" s="282"/>
      <c r="K73" s="282"/>
      <c r="L73" s="282"/>
      <c r="M73" s="282"/>
      <c r="N73" s="282"/>
    </row>
    <row r="74" spans="1:14" s="7" customFormat="1" ht="12.75" customHeight="1" x14ac:dyDescent="0.2">
      <c r="A74" s="282"/>
      <c r="B74" s="282"/>
      <c r="C74" s="282"/>
      <c r="D74" s="282"/>
      <c r="E74" s="282"/>
      <c r="F74" s="282"/>
      <c r="G74" s="282"/>
      <c r="H74" s="282"/>
      <c r="I74" s="282"/>
      <c r="J74" s="282"/>
      <c r="K74" s="282"/>
      <c r="L74" s="282"/>
      <c r="M74" s="282"/>
      <c r="N74" s="282"/>
    </row>
    <row r="75" spans="1:14" s="7" customFormat="1" ht="12.75" customHeight="1" x14ac:dyDescent="0.2">
      <c r="A75" s="282"/>
      <c r="B75" s="282"/>
      <c r="C75" s="282"/>
      <c r="D75" s="282"/>
      <c r="E75" s="282"/>
      <c r="F75" s="282"/>
      <c r="G75" s="282"/>
      <c r="H75" s="282"/>
      <c r="I75" s="282"/>
      <c r="J75" s="282"/>
      <c r="K75" s="282"/>
      <c r="L75" s="282"/>
      <c r="M75" s="282"/>
      <c r="N75" s="282"/>
    </row>
    <row r="76" spans="1:14" s="7" customFormat="1" ht="12.75" customHeight="1" x14ac:dyDescent="0.2">
      <c r="A76" s="282"/>
      <c r="B76" s="282"/>
      <c r="C76" s="282"/>
      <c r="D76" s="282"/>
      <c r="E76" s="282"/>
      <c r="F76" s="282"/>
      <c r="G76" s="282"/>
      <c r="H76" s="282"/>
      <c r="I76" s="282"/>
      <c r="J76" s="282"/>
      <c r="K76" s="282"/>
      <c r="L76" s="282"/>
      <c r="M76" s="282"/>
      <c r="N76" s="282"/>
    </row>
    <row r="77" spans="1:14" s="7" customFormat="1" ht="12.75" customHeight="1" x14ac:dyDescent="0.2">
      <c r="A77" s="282"/>
      <c r="B77" s="282"/>
      <c r="C77" s="282"/>
      <c r="D77" s="282"/>
      <c r="E77" s="282"/>
      <c r="F77" s="282"/>
      <c r="G77" s="282"/>
      <c r="H77" s="282"/>
      <c r="I77" s="282"/>
      <c r="J77" s="282"/>
      <c r="K77" s="282"/>
      <c r="L77" s="282"/>
      <c r="M77" s="282"/>
      <c r="N77" s="282"/>
    </row>
    <row r="78" spans="1:14" s="7" customFormat="1" ht="12.75" customHeight="1" x14ac:dyDescent="0.2">
      <c r="A78" s="282"/>
      <c r="B78" s="282"/>
      <c r="C78" s="282"/>
      <c r="D78" s="282"/>
      <c r="E78" s="282"/>
      <c r="F78" s="282"/>
      <c r="G78" s="282"/>
      <c r="H78" s="282"/>
      <c r="I78" s="282"/>
      <c r="J78" s="282"/>
      <c r="K78" s="282"/>
      <c r="L78" s="282"/>
      <c r="M78" s="282"/>
      <c r="N78" s="282"/>
    </row>
    <row r="79" spans="1:14" s="7" customFormat="1" ht="12.75" customHeight="1" x14ac:dyDescent="0.2">
      <c r="A79" s="282"/>
      <c r="B79" s="282"/>
      <c r="C79" s="282"/>
      <c r="D79" s="282"/>
      <c r="E79" s="282"/>
      <c r="F79" s="282"/>
      <c r="G79" s="282"/>
      <c r="H79" s="282"/>
      <c r="I79" s="282"/>
      <c r="J79" s="282"/>
      <c r="K79" s="282"/>
      <c r="L79" s="282"/>
      <c r="M79" s="282"/>
      <c r="N79" s="282"/>
    </row>
    <row r="80" spans="1:14" s="7" customFormat="1" x14ac:dyDescent="0.2">
      <c r="A80" s="282"/>
      <c r="B80" s="282"/>
      <c r="C80" s="282"/>
      <c r="D80" s="282"/>
      <c r="E80" s="282"/>
      <c r="F80" s="282"/>
      <c r="G80" s="282"/>
      <c r="H80" s="282"/>
      <c r="I80" s="282"/>
      <c r="J80" s="282"/>
      <c r="K80" s="282"/>
      <c r="L80" s="282"/>
      <c r="M80" s="282"/>
      <c r="N80" s="282"/>
    </row>
    <row r="81" spans="1:14" s="7" customFormat="1" ht="17.25" customHeight="1" x14ac:dyDescent="0.2">
      <c r="A81" s="283"/>
      <c r="B81" s="283"/>
      <c r="C81" s="283"/>
      <c r="D81" s="283"/>
      <c r="E81" s="283"/>
      <c r="F81" s="283"/>
      <c r="G81" s="283"/>
      <c r="H81" s="283"/>
      <c r="I81" s="283"/>
      <c r="J81" s="283"/>
      <c r="K81" s="283"/>
      <c r="L81" s="283"/>
      <c r="M81" s="283"/>
      <c r="N81" s="283"/>
    </row>
    <row r="82" spans="1:14" s="7" customFormat="1" x14ac:dyDescent="0.2"/>
    <row r="83" spans="1:14" x14ac:dyDescent="0.2">
      <c r="A83" s="7"/>
      <c r="B83" s="7"/>
      <c r="C83" s="7"/>
      <c r="D83" s="7"/>
      <c r="E83" s="7"/>
      <c r="F83" s="7"/>
      <c r="G83" s="7"/>
      <c r="H83" s="7"/>
      <c r="I83" s="7"/>
      <c r="J83" s="7"/>
      <c r="K83" s="7"/>
      <c r="L83" s="7"/>
      <c r="M83" s="7"/>
      <c r="N83" s="7"/>
    </row>
    <row r="84" spans="1:14" x14ac:dyDescent="0.2">
      <c r="A84" s="7"/>
      <c r="B84" s="7"/>
      <c r="C84" s="7"/>
      <c r="D84" s="7"/>
      <c r="E84" s="7"/>
      <c r="F84" s="7"/>
      <c r="G84" s="7"/>
      <c r="H84" s="7"/>
      <c r="I84" s="7"/>
      <c r="J84" s="7"/>
      <c r="K84" s="7"/>
      <c r="L84" s="7"/>
      <c r="M84" s="7"/>
      <c r="N84" s="7"/>
    </row>
    <row r="85" spans="1:14" ht="12.75" customHeight="1" x14ac:dyDescent="0.2">
      <c r="A85" s="284" t="s">
        <v>202</v>
      </c>
      <c r="B85" s="284"/>
      <c r="C85" s="284"/>
      <c r="D85" s="284"/>
      <c r="E85" s="284"/>
      <c r="F85" s="284"/>
      <c r="G85" s="284"/>
      <c r="H85" s="284"/>
      <c r="I85" s="284"/>
      <c r="J85" s="284"/>
      <c r="K85" s="284"/>
      <c r="L85" s="284"/>
      <c r="M85" s="284"/>
      <c r="N85" s="284"/>
    </row>
    <row r="86" spans="1:14" ht="12.75" customHeight="1" x14ac:dyDescent="0.2">
      <c r="A86" s="284"/>
      <c r="B86" s="284"/>
      <c r="C86" s="284"/>
      <c r="D86" s="284"/>
      <c r="E86" s="284"/>
      <c r="F86" s="284"/>
      <c r="G86" s="284"/>
      <c r="H86" s="284"/>
      <c r="I86" s="284"/>
      <c r="J86" s="284"/>
      <c r="K86" s="284"/>
      <c r="L86" s="284"/>
      <c r="M86" s="284"/>
      <c r="N86" s="284"/>
    </row>
    <row r="87" spans="1:14" ht="12.75" customHeight="1" x14ac:dyDescent="0.2">
      <c r="A87" s="284"/>
      <c r="B87" s="284"/>
      <c r="C87" s="284"/>
      <c r="D87" s="284"/>
      <c r="E87" s="284"/>
      <c r="F87" s="284"/>
      <c r="G87" s="284"/>
      <c r="H87" s="284"/>
      <c r="I87" s="284"/>
      <c r="J87" s="284"/>
      <c r="K87" s="284"/>
      <c r="L87" s="284"/>
      <c r="M87" s="284"/>
      <c r="N87" s="284"/>
    </row>
    <row r="88" spans="1:14" ht="12.75" customHeight="1" x14ac:dyDescent="0.2">
      <c r="A88" s="284"/>
      <c r="B88" s="284"/>
      <c r="C88" s="284"/>
      <c r="D88" s="284"/>
      <c r="E88" s="284"/>
      <c r="F88" s="284"/>
      <c r="G88" s="284"/>
      <c r="H88" s="284"/>
      <c r="I88" s="284"/>
      <c r="J88" s="284"/>
      <c r="K88" s="284"/>
      <c r="L88" s="284"/>
      <c r="M88" s="284"/>
      <c r="N88" s="284"/>
    </row>
    <row r="89" spans="1:14" ht="12.75" customHeight="1" x14ac:dyDescent="0.2">
      <c r="A89" s="284"/>
      <c r="B89" s="284"/>
      <c r="C89" s="284"/>
      <c r="D89" s="284"/>
      <c r="E89" s="284"/>
      <c r="F89" s="284"/>
      <c r="G89" s="284"/>
      <c r="H89" s="284"/>
      <c r="I89" s="284"/>
      <c r="J89" s="284"/>
      <c r="K89" s="284"/>
      <c r="L89" s="284"/>
      <c r="M89" s="284"/>
      <c r="N89" s="284"/>
    </row>
    <row r="90" spans="1:14" ht="12.75" customHeight="1" x14ac:dyDescent="0.2">
      <c r="A90" s="284"/>
      <c r="B90" s="284"/>
      <c r="C90" s="284"/>
      <c r="D90" s="284"/>
      <c r="E90" s="284"/>
      <c r="F90" s="284"/>
      <c r="G90" s="284"/>
      <c r="H90" s="284"/>
      <c r="I90" s="284"/>
      <c r="J90" s="284"/>
      <c r="K90" s="284"/>
      <c r="L90" s="284"/>
      <c r="M90" s="284"/>
      <c r="N90" s="284"/>
    </row>
    <row r="91" spans="1:14" ht="12.75" customHeight="1" x14ac:dyDescent="0.2">
      <c r="A91" s="284"/>
      <c r="B91" s="284"/>
      <c r="C91" s="284"/>
      <c r="D91" s="284"/>
      <c r="E91" s="284"/>
      <c r="F91" s="284"/>
      <c r="G91" s="284"/>
      <c r="H91" s="284"/>
      <c r="I91" s="284"/>
      <c r="J91" s="284"/>
      <c r="K91" s="284"/>
      <c r="L91" s="284"/>
      <c r="M91" s="284"/>
      <c r="N91" s="284"/>
    </row>
    <row r="92" spans="1:14" ht="12.75" customHeight="1" x14ac:dyDescent="0.2">
      <c r="A92" s="284"/>
      <c r="B92" s="284"/>
      <c r="C92" s="284"/>
      <c r="D92" s="284"/>
      <c r="E92" s="284"/>
      <c r="F92" s="284"/>
      <c r="G92" s="284"/>
      <c r="H92" s="284"/>
      <c r="I92" s="284"/>
      <c r="J92" s="284"/>
      <c r="K92" s="284"/>
      <c r="L92" s="284"/>
      <c r="M92" s="284"/>
      <c r="N92" s="284"/>
    </row>
    <row r="93" spans="1:14" ht="12.75" customHeight="1" x14ac:dyDescent="0.2">
      <c r="A93" s="284"/>
      <c r="B93" s="284"/>
      <c r="C93" s="284"/>
      <c r="D93" s="284"/>
      <c r="E93" s="284"/>
      <c r="F93" s="284"/>
      <c r="G93" s="284"/>
      <c r="H93" s="284"/>
      <c r="I93" s="284"/>
      <c r="J93" s="284"/>
      <c r="K93" s="284"/>
      <c r="L93" s="284"/>
      <c r="M93" s="284"/>
      <c r="N93" s="284"/>
    </row>
    <row r="94" spans="1:14" ht="12.75" customHeight="1" x14ac:dyDescent="0.2">
      <c r="A94" s="284"/>
      <c r="B94" s="284"/>
      <c r="C94" s="284"/>
      <c r="D94" s="284"/>
      <c r="E94" s="284"/>
      <c r="F94" s="284"/>
      <c r="G94" s="284"/>
      <c r="H94" s="284"/>
      <c r="I94" s="284"/>
      <c r="J94" s="284"/>
      <c r="K94" s="284"/>
      <c r="L94" s="284"/>
      <c r="M94" s="284"/>
      <c r="N94" s="284"/>
    </row>
    <row r="95" spans="1:14" ht="12.75" customHeight="1" x14ac:dyDescent="0.2">
      <c r="A95" s="284"/>
      <c r="B95" s="284"/>
      <c r="C95" s="284"/>
      <c r="D95" s="284"/>
      <c r="E95" s="284"/>
      <c r="F95" s="284"/>
      <c r="G95" s="284"/>
      <c r="H95" s="284"/>
      <c r="I95" s="284"/>
      <c r="J95" s="284"/>
      <c r="K95" s="284"/>
      <c r="L95" s="284"/>
      <c r="M95" s="284"/>
      <c r="N95" s="284"/>
    </row>
    <row r="96" spans="1:14" ht="12.75" customHeight="1" x14ac:dyDescent="0.2">
      <c r="A96" s="284"/>
      <c r="B96" s="284"/>
      <c r="C96" s="284"/>
      <c r="D96" s="284"/>
      <c r="E96" s="284"/>
      <c r="F96" s="284"/>
      <c r="G96" s="284"/>
      <c r="H96" s="284"/>
      <c r="I96" s="284"/>
      <c r="J96" s="284"/>
      <c r="K96" s="284"/>
      <c r="L96" s="284"/>
      <c r="M96" s="284"/>
      <c r="N96" s="284"/>
    </row>
    <row r="97" spans="1:14" ht="12.75" customHeight="1" x14ac:dyDescent="0.2">
      <c r="A97" s="284"/>
      <c r="B97" s="284"/>
      <c r="C97" s="284"/>
      <c r="D97" s="284"/>
      <c r="E97" s="284"/>
      <c r="F97" s="284"/>
      <c r="G97" s="284"/>
      <c r="H97" s="284"/>
      <c r="I97" s="284"/>
      <c r="J97" s="284"/>
      <c r="K97" s="284"/>
      <c r="L97" s="284"/>
      <c r="M97" s="284"/>
      <c r="N97" s="284"/>
    </row>
    <row r="98" spans="1:14" ht="12.75" customHeight="1" x14ac:dyDescent="0.2">
      <c r="A98" s="284"/>
      <c r="B98" s="284"/>
      <c r="C98" s="284"/>
      <c r="D98" s="284"/>
      <c r="E98" s="284"/>
      <c r="F98" s="284"/>
      <c r="G98" s="284"/>
      <c r="H98" s="284"/>
      <c r="I98" s="284"/>
      <c r="J98" s="284"/>
      <c r="K98" s="284"/>
      <c r="L98" s="284"/>
      <c r="M98" s="284"/>
      <c r="N98" s="284"/>
    </row>
    <row r="99" spans="1:14" ht="12.75" customHeight="1" x14ac:dyDescent="0.2">
      <c r="A99" s="284"/>
      <c r="B99" s="284"/>
      <c r="C99" s="284"/>
      <c r="D99" s="284"/>
      <c r="E99" s="284"/>
      <c r="F99" s="284"/>
      <c r="G99" s="284"/>
      <c r="H99" s="284"/>
      <c r="I99" s="284"/>
      <c r="J99" s="284"/>
      <c r="K99" s="284"/>
      <c r="L99" s="284"/>
      <c r="M99" s="284"/>
      <c r="N99" s="284"/>
    </row>
    <row r="100" spans="1:14" ht="12.75" customHeight="1" x14ac:dyDescent="0.2">
      <c r="A100" s="284"/>
      <c r="B100" s="284"/>
      <c r="C100" s="284"/>
      <c r="D100" s="284"/>
      <c r="E100" s="284"/>
      <c r="F100" s="284"/>
      <c r="G100" s="284"/>
      <c r="H100" s="284"/>
      <c r="I100" s="284"/>
      <c r="J100" s="284"/>
      <c r="K100" s="284"/>
      <c r="L100" s="284"/>
      <c r="M100" s="284"/>
      <c r="N100" s="284"/>
    </row>
    <row r="101" spans="1:14" ht="12.75" customHeight="1" x14ac:dyDescent="0.2">
      <c r="A101" s="284"/>
      <c r="B101" s="284"/>
      <c r="C101" s="284"/>
      <c r="D101" s="284"/>
      <c r="E101" s="284"/>
      <c r="F101" s="284"/>
      <c r="G101" s="284"/>
      <c r="H101" s="284"/>
      <c r="I101" s="284"/>
      <c r="J101" s="284"/>
      <c r="K101" s="284"/>
      <c r="L101" s="284"/>
      <c r="M101" s="284"/>
      <c r="N101" s="284"/>
    </row>
    <row r="102" spans="1:14" ht="12.75" customHeight="1" x14ac:dyDescent="0.2">
      <c r="A102" s="284"/>
      <c r="B102" s="284"/>
      <c r="C102" s="284"/>
      <c r="D102" s="284"/>
      <c r="E102" s="284"/>
      <c r="F102" s="284"/>
      <c r="G102" s="284"/>
      <c r="H102" s="284"/>
      <c r="I102" s="284"/>
      <c r="J102" s="284"/>
      <c r="K102" s="284"/>
      <c r="L102" s="284"/>
      <c r="M102" s="284"/>
      <c r="N102" s="284"/>
    </row>
    <row r="103" spans="1:14" ht="12.75" customHeight="1" x14ac:dyDescent="0.2">
      <c r="A103" s="284"/>
      <c r="B103" s="284"/>
      <c r="C103" s="284"/>
      <c r="D103" s="284"/>
      <c r="E103" s="284"/>
      <c r="F103" s="284"/>
      <c r="G103" s="284"/>
      <c r="H103" s="284"/>
      <c r="I103" s="284"/>
      <c r="J103" s="284"/>
      <c r="K103" s="284"/>
      <c r="L103" s="284"/>
      <c r="M103" s="284"/>
      <c r="N103" s="284"/>
    </row>
    <row r="104" spans="1:14" ht="12.75" customHeight="1" x14ac:dyDescent="0.2">
      <c r="A104" s="284"/>
      <c r="B104" s="284"/>
      <c r="C104" s="284"/>
      <c r="D104" s="284"/>
      <c r="E104" s="284"/>
      <c r="F104" s="284"/>
      <c r="G104" s="284"/>
      <c r="H104" s="284"/>
      <c r="I104" s="284"/>
      <c r="J104" s="284"/>
      <c r="K104" s="284"/>
      <c r="L104" s="284"/>
      <c r="M104" s="284"/>
      <c r="N104" s="284"/>
    </row>
    <row r="105" spans="1:14" ht="12.75" customHeight="1" x14ac:dyDescent="0.2">
      <c r="A105" s="284"/>
      <c r="B105" s="284"/>
      <c r="C105" s="284"/>
      <c r="D105" s="284"/>
      <c r="E105" s="284"/>
      <c r="F105" s="284"/>
      <c r="G105" s="284"/>
      <c r="H105" s="284"/>
      <c r="I105" s="284"/>
      <c r="J105" s="284"/>
      <c r="K105" s="284"/>
      <c r="L105" s="284"/>
      <c r="M105" s="284"/>
      <c r="N105" s="284"/>
    </row>
    <row r="106" spans="1:14" ht="12.75" customHeight="1" x14ac:dyDescent="0.2">
      <c r="A106" s="284"/>
      <c r="B106" s="284"/>
      <c r="C106" s="284"/>
      <c r="D106" s="284"/>
      <c r="E106" s="284"/>
      <c r="F106" s="284"/>
      <c r="G106" s="284"/>
      <c r="H106" s="284"/>
      <c r="I106" s="284"/>
      <c r="J106" s="284"/>
      <c r="K106" s="284"/>
      <c r="L106" s="284"/>
      <c r="M106" s="284"/>
      <c r="N106" s="284"/>
    </row>
    <row r="107" spans="1:14" ht="12.75" customHeight="1" x14ac:dyDescent="0.2">
      <c r="A107" s="284"/>
      <c r="B107" s="284"/>
      <c r="C107" s="284"/>
      <c r="D107" s="284"/>
      <c r="E107" s="284"/>
      <c r="F107" s="284"/>
      <c r="G107" s="284"/>
      <c r="H107" s="284"/>
      <c r="I107" s="284"/>
      <c r="J107" s="284"/>
      <c r="K107" s="284"/>
      <c r="L107" s="284"/>
      <c r="M107" s="284"/>
      <c r="N107" s="284"/>
    </row>
    <row r="108" spans="1:14" ht="12.75" customHeight="1" x14ac:dyDescent="0.2">
      <c r="A108" s="284"/>
      <c r="B108" s="284"/>
      <c r="C108" s="284"/>
      <c r="D108" s="284"/>
      <c r="E108" s="284"/>
      <c r="F108" s="284"/>
      <c r="G108" s="284"/>
      <c r="H108" s="284"/>
      <c r="I108" s="284"/>
      <c r="J108" s="284"/>
      <c r="K108" s="284"/>
      <c r="L108" s="284"/>
      <c r="M108" s="284"/>
      <c r="N108" s="284"/>
    </row>
    <row r="109" spans="1:14" ht="12.75" customHeight="1" x14ac:dyDescent="0.2">
      <c r="A109" s="284"/>
      <c r="B109" s="284"/>
      <c r="C109" s="284"/>
      <c r="D109" s="284"/>
      <c r="E109" s="284"/>
      <c r="F109" s="284"/>
      <c r="G109" s="284"/>
      <c r="H109" s="284"/>
      <c r="I109" s="284"/>
      <c r="J109" s="284"/>
      <c r="K109" s="284"/>
      <c r="L109" s="284"/>
      <c r="M109" s="284"/>
      <c r="N109" s="284"/>
    </row>
    <row r="110" spans="1:14" ht="12.75" customHeight="1" x14ac:dyDescent="0.2">
      <c r="A110" s="284"/>
      <c r="B110" s="284"/>
      <c r="C110" s="284"/>
      <c r="D110" s="284"/>
      <c r="E110" s="284"/>
      <c r="F110" s="284"/>
      <c r="G110" s="284"/>
      <c r="H110" s="284"/>
      <c r="I110" s="284"/>
      <c r="J110" s="284"/>
      <c r="K110" s="284"/>
      <c r="L110" s="284"/>
      <c r="M110" s="284"/>
      <c r="N110" s="284"/>
    </row>
    <row r="111" spans="1:14" ht="12.75" customHeight="1" x14ac:dyDescent="0.2">
      <c r="A111" s="284"/>
      <c r="B111" s="284"/>
      <c r="C111" s="284"/>
      <c r="D111" s="284"/>
      <c r="E111" s="284"/>
      <c r="F111" s="284"/>
      <c r="G111" s="284"/>
      <c r="H111" s="284"/>
      <c r="I111" s="284"/>
      <c r="J111" s="284"/>
      <c r="K111" s="284"/>
      <c r="L111" s="284"/>
      <c r="M111" s="284"/>
      <c r="N111" s="284"/>
    </row>
    <row r="112" spans="1:14" ht="12.75" customHeight="1" x14ac:dyDescent="0.2">
      <c r="A112" s="284"/>
      <c r="B112" s="284"/>
      <c r="C112" s="284"/>
      <c r="D112" s="284"/>
      <c r="E112" s="284"/>
      <c r="F112" s="284"/>
      <c r="G112" s="284"/>
      <c r="H112" s="284"/>
      <c r="I112" s="284"/>
      <c r="J112" s="284"/>
      <c r="K112" s="284"/>
      <c r="L112" s="284"/>
      <c r="M112" s="284"/>
      <c r="N112" s="284"/>
    </row>
    <row r="113" spans="1:16" ht="12.75" customHeight="1" x14ac:dyDescent="0.2">
      <c r="A113" s="284"/>
      <c r="B113" s="284"/>
      <c r="C113" s="284"/>
      <c r="D113" s="284"/>
      <c r="E113" s="284"/>
      <c r="F113" s="284"/>
      <c r="G113" s="284"/>
      <c r="H113" s="284"/>
      <c r="I113" s="284"/>
      <c r="J113" s="284"/>
      <c r="K113" s="284"/>
      <c r="L113" s="284"/>
      <c r="M113" s="284"/>
      <c r="N113" s="284"/>
    </row>
    <row r="114" spans="1:16" ht="12.75" customHeight="1" x14ac:dyDescent="0.2">
      <c r="A114" s="284"/>
      <c r="B114" s="284"/>
      <c r="C114" s="284"/>
      <c r="D114" s="284"/>
      <c r="E114" s="284"/>
      <c r="F114" s="284"/>
      <c r="G114" s="284"/>
      <c r="H114" s="284"/>
      <c r="I114" s="284"/>
      <c r="J114" s="284"/>
      <c r="K114" s="284"/>
      <c r="L114" s="284"/>
      <c r="M114" s="284"/>
      <c r="N114" s="284"/>
    </row>
    <row r="115" spans="1:16" ht="12.75" customHeight="1" x14ac:dyDescent="0.2">
      <c r="A115" s="284"/>
      <c r="B115" s="284"/>
      <c r="C115" s="284"/>
      <c r="D115" s="284"/>
      <c r="E115" s="284"/>
      <c r="F115" s="284"/>
      <c r="G115" s="284"/>
      <c r="H115" s="284"/>
      <c r="I115" s="284"/>
      <c r="J115" s="284"/>
      <c r="K115" s="284"/>
      <c r="L115" s="284"/>
      <c r="M115" s="284"/>
      <c r="N115" s="284"/>
    </row>
    <row r="116" spans="1:16" ht="12.75" customHeight="1" x14ac:dyDescent="0.2">
      <c r="A116" s="284"/>
      <c r="B116" s="284"/>
      <c r="C116" s="284"/>
      <c r="D116" s="284"/>
      <c r="E116" s="284"/>
      <c r="F116" s="284"/>
      <c r="G116" s="284"/>
      <c r="H116" s="284"/>
      <c r="I116" s="284"/>
      <c r="J116" s="284"/>
      <c r="K116" s="284"/>
      <c r="L116" s="284"/>
      <c r="M116" s="284"/>
      <c r="N116" s="284"/>
    </row>
    <row r="117" spans="1:16" ht="12.75" customHeight="1" x14ac:dyDescent="0.2">
      <c r="A117" s="284"/>
      <c r="B117" s="284"/>
      <c r="C117" s="284"/>
      <c r="D117" s="284"/>
      <c r="E117" s="284"/>
      <c r="F117" s="284"/>
      <c r="G117" s="284"/>
      <c r="H117" s="284"/>
      <c r="I117" s="284"/>
      <c r="J117" s="284"/>
      <c r="K117" s="284"/>
      <c r="L117" s="284"/>
      <c r="M117" s="284"/>
      <c r="N117" s="284"/>
    </row>
    <row r="118" spans="1:16" ht="12.75" customHeight="1" x14ac:dyDescent="0.2">
      <c r="A118" s="285"/>
      <c r="B118" s="285"/>
      <c r="C118" s="285"/>
      <c r="D118" s="285"/>
      <c r="E118" s="285"/>
      <c r="F118" s="285"/>
      <c r="G118" s="285"/>
      <c r="H118" s="285"/>
      <c r="I118" s="285"/>
      <c r="J118" s="285"/>
      <c r="K118" s="285"/>
      <c r="L118" s="285"/>
      <c r="M118" s="285"/>
      <c r="N118" s="285"/>
    </row>
    <row r="119" spans="1:16" ht="12.75" customHeight="1" x14ac:dyDescent="0.2">
      <c r="A119" s="185"/>
      <c r="B119" s="185"/>
      <c r="C119" s="185"/>
      <c r="D119" s="185"/>
      <c r="E119" s="185"/>
      <c r="F119" s="185"/>
      <c r="G119" s="185"/>
      <c r="H119" s="185"/>
      <c r="I119" s="185"/>
      <c r="J119" s="185"/>
      <c r="K119" s="185"/>
      <c r="L119" s="185"/>
      <c r="M119" s="185"/>
      <c r="N119" s="185"/>
    </row>
    <row r="120" spans="1:16" ht="12.75" customHeight="1" x14ac:dyDescent="0.2">
      <c r="A120" s="185"/>
      <c r="B120" s="185"/>
      <c r="C120" s="185"/>
      <c r="D120" s="185"/>
      <c r="E120" s="185"/>
      <c r="F120" s="185"/>
      <c r="G120" s="185"/>
      <c r="H120" s="185"/>
      <c r="I120" s="185"/>
      <c r="J120" s="185"/>
      <c r="K120" s="185"/>
      <c r="L120" s="185"/>
      <c r="M120" s="185"/>
      <c r="N120" s="185"/>
    </row>
    <row r="121" spans="1:16" ht="12.75" customHeight="1" x14ac:dyDescent="0.2">
      <c r="A121" s="185"/>
      <c r="B121" s="185"/>
      <c r="C121" s="185"/>
      <c r="D121" s="185"/>
      <c r="E121" s="185"/>
      <c r="F121" s="185"/>
      <c r="G121" s="185"/>
      <c r="H121" s="185"/>
      <c r="I121" s="185"/>
      <c r="J121" s="185"/>
      <c r="K121" s="185"/>
      <c r="L121" s="185"/>
      <c r="M121" s="185"/>
      <c r="N121" s="185"/>
    </row>
    <row r="122" spans="1:16" ht="12.75" customHeight="1" x14ac:dyDescent="0.2">
      <c r="A122" s="185"/>
      <c r="B122" s="185"/>
      <c r="C122" s="185"/>
      <c r="D122" s="185"/>
      <c r="E122" s="185"/>
      <c r="F122" s="185"/>
      <c r="G122" s="185"/>
      <c r="H122" s="185"/>
      <c r="I122" s="185"/>
      <c r="J122" s="185"/>
      <c r="K122" s="185"/>
      <c r="L122" s="185"/>
      <c r="M122" s="185"/>
      <c r="N122" s="185"/>
      <c r="O122" s="186"/>
      <c r="P122" s="186"/>
    </row>
    <row r="123" spans="1:16" x14ac:dyDescent="0.2">
      <c r="A123" s="186"/>
      <c r="B123" s="186"/>
      <c r="C123" s="186"/>
      <c r="D123" s="186"/>
      <c r="E123" s="186"/>
      <c r="F123" s="186"/>
      <c r="G123" s="186"/>
      <c r="H123" s="186"/>
      <c r="I123" s="186"/>
      <c r="J123" s="186"/>
      <c r="K123" s="186"/>
      <c r="L123" s="186"/>
      <c r="M123" s="186"/>
      <c r="N123" s="186"/>
      <c r="O123" s="186"/>
      <c r="P123" s="186"/>
    </row>
    <row r="124" spans="1:16" x14ac:dyDescent="0.2">
      <c r="A124" s="186"/>
      <c r="B124" s="186"/>
      <c r="C124" s="186"/>
      <c r="D124" s="186"/>
      <c r="E124" s="186"/>
      <c r="F124" s="186"/>
      <c r="G124" s="186"/>
      <c r="H124" s="186"/>
      <c r="I124" s="186"/>
      <c r="J124" s="186"/>
      <c r="K124" s="186"/>
      <c r="L124" s="186"/>
      <c r="M124" s="186"/>
      <c r="N124" s="186"/>
      <c r="O124" s="186"/>
      <c r="P124" s="186"/>
    </row>
    <row r="125" spans="1:16" x14ac:dyDescent="0.2">
      <c r="A125" s="7"/>
      <c r="B125" s="7"/>
      <c r="C125" s="7"/>
      <c r="D125" s="7"/>
      <c r="E125" s="7"/>
      <c r="F125" s="7"/>
      <c r="G125" s="7"/>
      <c r="H125" s="7"/>
      <c r="I125" s="7"/>
      <c r="J125" s="7"/>
      <c r="K125" s="7"/>
      <c r="L125" s="7"/>
      <c r="M125" s="7"/>
      <c r="N125" s="7"/>
    </row>
    <row r="126" spans="1:16" x14ac:dyDescent="0.2">
      <c r="A126" s="7"/>
      <c r="B126" s="7"/>
      <c r="C126" s="7"/>
      <c r="D126" s="7"/>
      <c r="E126" s="7"/>
      <c r="F126" s="7"/>
      <c r="G126" s="7"/>
      <c r="H126" s="7"/>
      <c r="I126" s="7"/>
      <c r="J126" s="7"/>
      <c r="K126" s="7"/>
      <c r="L126" s="7"/>
      <c r="M126" s="7"/>
      <c r="N126" s="7"/>
    </row>
    <row r="127" spans="1:16" x14ac:dyDescent="0.2">
      <c r="A127" s="7"/>
      <c r="B127" s="7"/>
      <c r="C127" s="7"/>
      <c r="D127" s="7"/>
      <c r="E127" s="7"/>
      <c r="F127" s="7"/>
      <c r="G127" s="7"/>
      <c r="H127" s="7"/>
      <c r="I127" s="7"/>
      <c r="J127" s="7"/>
      <c r="K127" s="7"/>
      <c r="L127" s="7"/>
      <c r="M127" s="7"/>
      <c r="N127" s="7"/>
    </row>
    <row r="128" spans="1:16" x14ac:dyDescent="0.2">
      <c r="A128" s="7"/>
      <c r="B128" s="7"/>
      <c r="C128" s="7"/>
      <c r="D128" s="7"/>
      <c r="E128" s="7"/>
      <c r="F128" s="7"/>
      <c r="G128" s="7"/>
      <c r="H128" s="7"/>
      <c r="I128" s="7"/>
      <c r="J128" s="7"/>
      <c r="K128" s="7"/>
      <c r="L128" s="7"/>
      <c r="M128" s="7"/>
      <c r="N128" s="7"/>
    </row>
    <row r="129" spans="1:14" x14ac:dyDescent="0.2">
      <c r="A129" s="7"/>
      <c r="B129" s="7"/>
      <c r="C129" s="7"/>
      <c r="D129" s="7"/>
      <c r="E129" s="7"/>
      <c r="F129" s="7"/>
      <c r="G129" s="7"/>
      <c r="H129" s="7"/>
      <c r="I129" s="7"/>
      <c r="J129" s="7"/>
      <c r="K129" s="7"/>
      <c r="L129" s="7"/>
      <c r="M129" s="7"/>
      <c r="N129" s="7"/>
    </row>
    <row r="130" spans="1:14" x14ac:dyDescent="0.2">
      <c r="A130" s="7"/>
      <c r="B130" s="7"/>
      <c r="C130" s="7"/>
      <c r="D130" s="7"/>
      <c r="E130" s="7"/>
      <c r="F130" s="7"/>
      <c r="G130" s="7"/>
      <c r="H130" s="7"/>
      <c r="I130" s="7"/>
      <c r="J130" s="7"/>
      <c r="K130" s="7"/>
      <c r="L130" s="7"/>
      <c r="M130" s="7"/>
      <c r="N130" s="7"/>
    </row>
    <row r="131" spans="1:14" x14ac:dyDescent="0.2">
      <c r="A131" s="7"/>
      <c r="B131" s="7"/>
      <c r="C131" s="7"/>
      <c r="D131" s="7"/>
      <c r="E131" s="7"/>
      <c r="F131" s="7"/>
      <c r="G131" s="7"/>
      <c r="H131" s="7"/>
      <c r="I131" s="7"/>
      <c r="J131" s="7"/>
      <c r="K131" s="7"/>
      <c r="L131" s="7"/>
      <c r="M131" s="7"/>
      <c r="N131" s="7"/>
    </row>
    <row r="132" spans="1:14" x14ac:dyDescent="0.2">
      <c r="A132" s="7"/>
      <c r="B132" s="7"/>
      <c r="C132" s="7"/>
      <c r="D132" s="7"/>
      <c r="E132" s="7"/>
      <c r="F132" s="7"/>
      <c r="G132" s="7"/>
      <c r="H132" s="7"/>
      <c r="I132" s="7"/>
      <c r="J132" s="7"/>
      <c r="K132" s="7"/>
      <c r="L132" s="7"/>
      <c r="M132" s="7"/>
      <c r="N132" s="7"/>
    </row>
    <row r="133" spans="1:14" x14ac:dyDescent="0.2">
      <c r="A133" s="7"/>
      <c r="B133" s="7"/>
      <c r="C133" s="7"/>
      <c r="D133" s="7"/>
      <c r="E133" s="7"/>
      <c r="F133" s="7"/>
      <c r="G133" s="7"/>
      <c r="H133" s="7"/>
      <c r="I133" s="7"/>
      <c r="J133" s="7"/>
      <c r="K133" s="7"/>
      <c r="L133" s="7"/>
      <c r="M133" s="7"/>
      <c r="N133" s="7"/>
    </row>
    <row r="134" spans="1:14" x14ac:dyDescent="0.2">
      <c r="A134" s="7"/>
      <c r="B134" s="7"/>
      <c r="C134" s="7"/>
      <c r="D134" s="7"/>
      <c r="E134" s="7"/>
      <c r="F134" s="7"/>
      <c r="G134" s="7"/>
      <c r="H134" s="7"/>
      <c r="I134" s="7"/>
      <c r="J134" s="7"/>
      <c r="K134" s="7"/>
      <c r="L134" s="7"/>
      <c r="M134" s="7"/>
      <c r="N134" s="7"/>
    </row>
    <row r="135" spans="1:14" x14ac:dyDescent="0.2">
      <c r="A135" s="7"/>
      <c r="B135" s="7"/>
      <c r="C135" s="7"/>
      <c r="D135" s="7"/>
      <c r="E135" s="7"/>
      <c r="F135" s="7"/>
      <c r="G135" s="7"/>
      <c r="H135" s="7"/>
      <c r="I135" s="7"/>
      <c r="J135" s="7"/>
      <c r="K135" s="7"/>
      <c r="L135" s="7"/>
      <c r="M135" s="7"/>
      <c r="N135" s="7"/>
    </row>
    <row r="136" spans="1:14" x14ac:dyDescent="0.2">
      <c r="A136" s="7"/>
      <c r="B136" s="7"/>
      <c r="C136" s="7"/>
      <c r="D136" s="7"/>
      <c r="E136" s="7"/>
      <c r="F136" s="7"/>
      <c r="G136" s="7"/>
      <c r="H136" s="7"/>
      <c r="I136" s="7"/>
      <c r="J136" s="7"/>
      <c r="K136" s="7"/>
      <c r="L136" s="7"/>
      <c r="M136" s="7"/>
      <c r="N136" s="7"/>
    </row>
    <row r="137" spans="1:14" x14ac:dyDescent="0.2">
      <c r="A137" s="7"/>
      <c r="B137" s="7"/>
      <c r="C137" s="7"/>
      <c r="D137" s="7"/>
      <c r="E137" s="7"/>
      <c r="F137" s="7"/>
      <c r="G137" s="7"/>
      <c r="H137" s="7"/>
      <c r="I137" s="7"/>
      <c r="J137" s="7"/>
      <c r="K137" s="7"/>
      <c r="L137" s="7"/>
      <c r="M137" s="7"/>
      <c r="N137" s="7"/>
    </row>
    <row r="138" spans="1:14" x14ac:dyDescent="0.2">
      <c r="A138" s="7"/>
      <c r="B138" s="7"/>
      <c r="C138" s="7"/>
      <c r="D138" s="7"/>
      <c r="E138" s="7"/>
      <c r="F138" s="7"/>
      <c r="G138" s="7"/>
      <c r="H138" s="7"/>
      <c r="I138" s="7"/>
      <c r="J138" s="7"/>
      <c r="K138" s="7"/>
      <c r="L138" s="7"/>
      <c r="M138" s="7"/>
      <c r="N138" s="7"/>
    </row>
    <row r="139" spans="1:14" x14ac:dyDescent="0.2">
      <c r="A139" s="7"/>
      <c r="B139" s="7"/>
      <c r="C139" s="7"/>
      <c r="D139" s="7"/>
      <c r="E139" s="7"/>
      <c r="F139" s="7"/>
      <c r="G139" s="7"/>
      <c r="H139" s="7"/>
      <c r="I139" s="7"/>
      <c r="J139" s="7"/>
      <c r="K139" s="7"/>
      <c r="L139" s="7"/>
      <c r="M139" s="7"/>
      <c r="N139" s="7"/>
    </row>
    <row r="140" spans="1:14" x14ac:dyDescent="0.2">
      <c r="A140" s="7"/>
      <c r="B140" s="7"/>
      <c r="C140" s="7"/>
      <c r="D140" s="7"/>
      <c r="E140" s="7"/>
      <c r="F140" s="7"/>
      <c r="G140" s="7"/>
      <c r="H140" s="7"/>
      <c r="I140" s="7"/>
      <c r="J140" s="7"/>
      <c r="K140" s="7"/>
      <c r="L140" s="7"/>
      <c r="M140" s="7"/>
      <c r="N140" s="7"/>
    </row>
    <row r="141" spans="1:14" x14ac:dyDescent="0.2">
      <c r="A141" s="7"/>
      <c r="B141" s="7"/>
      <c r="C141" s="7"/>
      <c r="D141" s="7"/>
      <c r="E141" s="7"/>
      <c r="F141" s="7"/>
      <c r="G141" s="7"/>
      <c r="H141" s="7"/>
      <c r="I141" s="7"/>
      <c r="J141" s="7"/>
      <c r="K141" s="7"/>
      <c r="L141" s="7"/>
      <c r="M141" s="7"/>
      <c r="N141" s="7"/>
    </row>
    <row r="142" spans="1:14" x14ac:dyDescent="0.2">
      <c r="A142" s="7"/>
      <c r="B142" s="7"/>
      <c r="C142" s="7"/>
      <c r="D142" s="7"/>
      <c r="E142" s="7"/>
      <c r="F142" s="7"/>
      <c r="G142" s="7"/>
      <c r="H142" s="7"/>
      <c r="I142" s="7"/>
      <c r="J142" s="7"/>
      <c r="K142" s="7"/>
      <c r="L142" s="7"/>
      <c r="M142" s="7"/>
      <c r="N142" s="7"/>
    </row>
    <row r="143" spans="1:14" x14ac:dyDescent="0.2">
      <c r="A143" s="7"/>
      <c r="B143" s="7"/>
      <c r="C143" s="7"/>
      <c r="D143" s="7"/>
      <c r="E143" s="7"/>
      <c r="F143" s="7"/>
      <c r="G143" s="7"/>
      <c r="H143" s="7"/>
      <c r="I143" s="7"/>
      <c r="J143" s="7"/>
      <c r="K143" s="7"/>
      <c r="L143" s="7"/>
      <c r="M143" s="7"/>
      <c r="N143" s="7"/>
    </row>
    <row r="144" spans="1:14" x14ac:dyDescent="0.2">
      <c r="A144" s="7"/>
      <c r="B144" s="7"/>
      <c r="C144" s="7"/>
      <c r="D144" s="7"/>
      <c r="E144" s="7"/>
      <c r="F144" s="7"/>
      <c r="G144" s="7"/>
      <c r="H144" s="7"/>
      <c r="I144" s="7"/>
      <c r="J144" s="7"/>
      <c r="K144" s="7"/>
      <c r="L144" s="7"/>
      <c r="M144" s="7"/>
      <c r="N144" s="7"/>
    </row>
    <row r="145" spans="1:14" x14ac:dyDescent="0.2">
      <c r="A145" s="7"/>
      <c r="B145" s="7"/>
      <c r="C145" s="7"/>
      <c r="D145" s="7"/>
      <c r="E145" s="7"/>
      <c r="F145" s="7"/>
      <c r="G145" s="7"/>
      <c r="H145" s="7"/>
      <c r="I145" s="7"/>
      <c r="J145" s="7"/>
      <c r="K145" s="7"/>
      <c r="L145" s="7"/>
      <c r="M145" s="7"/>
      <c r="N145" s="7"/>
    </row>
    <row r="146" spans="1:14" x14ac:dyDescent="0.2">
      <c r="A146" s="7"/>
      <c r="B146" s="7"/>
      <c r="C146" s="7"/>
      <c r="D146" s="7"/>
      <c r="E146" s="7"/>
      <c r="F146" s="7"/>
      <c r="G146" s="7"/>
      <c r="H146" s="7"/>
      <c r="I146" s="7"/>
      <c r="J146" s="7"/>
      <c r="K146" s="7"/>
      <c r="L146" s="7"/>
      <c r="M146" s="7"/>
      <c r="N146" s="7"/>
    </row>
    <row r="147" spans="1:14" x14ac:dyDescent="0.2">
      <c r="A147" s="7"/>
      <c r="B147" s="7"/>
      <c r="C147" s="7"/>
      <c r="D147" s="7"/>
      <c r="E147" s="7"/>
      <c r="F147" s="7"/>
      <c r="G147" s="7"/>
      <c r="H147" s="7"/>
      <c r="I147" s="7"/>
      <c r="J147" s="7"/>
      <c r="K147" s="7"/>
      <c r="L147" s="7"/>
      <c r="M147" s="7"/>
      <c r="N147" s="7"/>
    </row>
    <row r="148" spans="1:14" x14ac:dyDescent="0.2">
      <c r="A148" s="7"/>
      <c r="B148" s="7"/>
      <c r="C148" s="7"/>
      <c r="D148" s="7"/>
      <c r="E148" s="7"/>
      <c r="F148" s="7"/>
      <c r="G148" s="7"/>
      <c r="H148" s="7"/>
      <c r="I148" s="7"/>
      <c r="J148" s="7"/>
      <c r="K148" s="7"/>
      <c r="L148" s="7"/>
      <c r="M148" s="7"/>
      <c r="N148" s="7"/>
    </row>
    <row r="149" spans="1:14" x14ac:dyDescent="0.2">
      <c r="A149" s="7"/>
      <c r="B149" s="7"/>
      <c r="C149" s="7"/>
      <c r="D149" s="7"/>
      <c r="E149" s="7"/>
      <c r="F149" s="7"/>
      <c r="G149" s="7"/>
      <c r="H149" s="7"/>
      <c r="I149" s="7"/>
      <c r="J149" s="7"/>
      <c r="K149" s="7"/>
      <c r="L149" s="7"/>
      <c r="M149" s="7"/>
      <c r="N149" s="7"/>
    </row>
    <row r="150" spans="1:14" x14ac:dyDescent="0.2">
      <c r="A150" s="7"/>
      <c r="B150" s="7"/>
      <c r="C150" s="7"/>
      <c r="D150" s="7"/>
      <c r="E150" s="7"/>
      <c r="F150" s="7"/>
      <c r="G150" s="7"/>
      <c r="H150" s="7"/>
      <c r="I150" s="7"/>
      <c r="J150" s="7"/>
      <c r="K150" s="7"/>
      <c r="L150" s="7"/>
      <c r="M150" s="7"/>
      <c r="N150" s="7"/>
    </row>
    <row r="151" spans="1:14" x14ac:dyDescent="0.2">
      <c r="A151" s="7"/>
      <c r="B151" s="7"/>
      <c r="C151" s="7"/>
      <c r="D151" s="7"/>
      <c r="E151" s="7"/>
      <c r="F151" s="7"/>
      <c r="G151" s="7"/>
      <c r="H151" s="7"/>
      <c r="I151" s="7"/>
      <c r="J151" s="7"/>
      <c r="K151" s="7"/>
      <c r="L151" s="7"/>
      <c r="M151" s="7"/>
      <c r="N151" s="7"/>
    </row>
    <row r="152" spans="1:14" x14ac:dyDescent="0.2">
      <c r="A152" s="7"/>
      <c r="B152" s="7"/>
      <c r="C152" s="7"/>
      <c r="D152" s="7"/>
      <c r="E152" s="7"/>
      <c r="F152" s="7"/>
      <c r="G152" s="7"/>
      <c r="H152" s="7"/>
      <c r="I152" s="7"/>
      <c r="J152" s="7"/>
      <c r="K152" s="7"/>
      <c r="L152" s="7"/>
      <c r="M152" s="7"/>
      <c r="N152" s="7"/>
    </row>
    <row r="153" spans="1:14" x14ac:dyDescent="0.2">
      <c r="A153" s="7"/>
      <c r="B153" s="7"/>
      <c r="C153" s="7"/>
      <c r="D153" s="7"/>
      <c r="E153" s="7"/>
      <c r="F153" s="7"/>
      <c r="G153" s="7"/>
      <c r="H153" s="7"/>
      <c r="I153" s="7"/>
      <c r="J153" s="7"/>
      <c r="K153" s="7"/>
      <c r="L153" s="7"/>
      <c r="M153" s="7"/>
      <c r="N153" s="7"/>
    </row>
    <row r="154" spans="1:14" x14ac:dyDescent="0.2">
      <c r="A154" s="7"/>
      <c r="B154" s="7"/>
      <c r="C154" s="7"/>
      <c r="D154" s="7"/>
      <c r="E154" s="7"/>
      <c r="F154" s="7"/>
      <c r="G154" s="7"/>
      <c r="H154" s="7"/>
      <c r="I154" s="7"/>
      <c r="J154" s="7"/>
      <c r="K154" s="7"/>
      <c r="L154" s="7"/>
      <c r="M154" s="7"/>
      <c r="N154" s="7"/>
    </row>
    <row r="155" spans="1:14" x14ac:dyDescent="0.2">
      <c r="A155" s="7"/>
      <c r="B155" s="7"/>
      <c r="C155" s="7"/>
      <c r="D155" s="7"/>
      <c r="E155" s="7"/>
      <c r="F155" s="7"/>
      <c r="G155" s="7"/>
      <c r="H155" s="7"/>
      <c r="I155" s="7"/>
      <c r="J155" s="7"/>
      <c r="K155" s="7"/>
      <c r="L155" s="7"/>
      <c r="M155" s="7"/>
      <c r="N155" s="7"/>
    </row>
    <row r="156" spans="1:14" x14ac:dyDescent="0.2">
      <c r="A156" s="7"/>
      <c r="B156" s="7"/>
      <c r="C156" s="7"/>
      <c r="D156" s="7"/>
      <c r="E156" s="7"/>
      <c r="F156" s="7"/>
      <c r="G156" s="7"/>
      <c r="H156" s="7"/>
      <c r="I156" s="7"/>
      <c r="J156" s="7"/>
      <c r="K156" s="7"/>
      <c r="L156" s="7"/>
      <c r="M156" s="7"/>
      <c r="N156" s="7"/>
    </row>
    <row r="157" spans="1:14" x14ac:dyDescent="0.2">
      <c r="A157" s="7"/>
      <c r="B157" s="7"/>
      <c r="C157" s="7"/>
      <c r="D157" s="7"/>
      <c r="E157" s="7"/>
      <c r="F157" s="7"/>
      <c r="G157" s="7"/>
      <c r="H157" s="7"/>
      <c r="I157" s="7"/>
      <c r="J157" s="7"/>
      <c r="K157" s="7"/>
      <c r="L157" s="7"/>
      <c r="M157" s="7"/>
      <c r="N157" s="7"/>
    </row>
    <row r="158" spans="1:14" x14ac:dyDescent="0.2">
      <c r="A158" s="7"/>
      <c r="B158" s="7"/>
      <c r="C158" s="7"/>
      <c r="D158" s="7"/>
      <c r="E158" s="7"/>
      <c r="F158" s="7"/>
      <c r="G158" s="7"/>
      <c r="H158" s="7"/>
      <c r="I158" s="7"/>
      <c r="J158" s="7"/>
      <c r="K158" s="7"/>
      <c r="L158" s="7"/>
      <c r="M158" s="7"/>
      <c r="N158" s="7"/>
    </row>
    <row r="159" spans="1:14" x14ac:dyDescent="0.2">
      <c r="A159" s="7"/>
      <c r="B159" s="7"/>
      <c r="C159" s="7"/>
      <c r="D159" s="7"/>
      <c r="E159" s="7"/>
      <c r="F159" s="7"/>
      <c r="G159" s="7"/>
      <c r="H159" s="7"/>
      <c r="I159" s="7"/>
      <c r="J159" s="7"/>
      <c r="K159" s="7"/>
      <c r="L159" s="7"/>
      <c r="M159" s="7"/>
      <c r="N159" s="7"/>
    </row>
    <row r="160" spans="1:14" x14ac:dyDescent="0.2">
      <c r="A160" s="7"/>
      <c r="B160" s="7"/>
      <c r="C160" s="7"/>
      <c r="D160" s="7"/>
      <c r="E160" s="7"/>
      <c r="F160" s="7"/>
      <c r="G160" s="7"/>
      <c r="H160" s="7"/>
      <c r="I160" s="7"/>
      <c r="J160" s="7"/>
      <c r="K160" s="7"/>
      <c r="L160" s="7"/>
      <c r="M160" s="7"/>
      <c r="N160" s="7"/>
    </row>
    <row r="161" spans="1:14" x14ac:dyDescent="0.2">
      <c r="A161" s="7"/>
      <c r="B161" s="7"/>
      <c r="C161" s="7"/>
      <c r="D161" s="7"/>
      <c r="E161" s="7"/>
      <c r="F161" s="7"/>
      <c r="G161" s="7"/>
      <c r="H161" s="7"/>
      <c r="I161" s="7"/>
      <c r="J161" s="7"/>
      <c r="K161" s="7"/>
      <c r="L161" s="7"/>
      <c r="M161" s="7"/>
      <c r="N161" s="7"/>
    </row>
    <row r="162" spans="1:14" x14ac:dyDescent="0.2">
      <c r="A162" s="7"/>
      <c r="B162" s="7"/>
      <c r="C162" s="7"/>
      <c r="D162" s="7"/>
      <c r="E162" s="7"/>
      <c r="F162" s="7"/>
      <c r="G162" s="7"/>
      <c r="H162" s="7"/>
      <c r="I162" s="7"/>
      <c r="J162" s="7"/>
      <c r="K162" s="7"/>
      <c r="L162" s="7"/>
      <c r="M162" s="7"/>
      <c r="N162" s="7"/>
    </row>
    <row r="163" spans="1:14" x14ac:dyDescent="0.2">
      <c r="A163" s="7"/>
      <c r="B163" s="7"/>
      <c r="C163" s="7"/>
      <c r="D163" s="7"/>
      <c r="E163" s="7"/>
      <c r="F163" s="7"/>
      <c r="G163" s="7"/>
      <c r="H163" s="7"/>
      <c r="I163" s="7"/>
      <c r="J163" s="7"/>
      <c r="K163" s="7"/>
      <c r="L163" s="7"/>
      <c r="M163" s="7"/>
      <c r="N163" s="7"/>
    </row>
    <row r="164" spans="1:14" x14ac:dyDescent="0.2">
      <c r="A164" s="7"/>
      <c r="B164" s="7"/>
      <c r="C164" s="7"/>
      <c r="D164" s="7"/>
      <c r="E164" s="7"/>
      <c r="F164" s="7"/>
      <c r="G164" s="7"/>
      <c r="H164" s="7"/>
      <c r="I164" s="7"/>
      <c r="J164" s="7"/>
      <c r="K164" s="7"/>
      <c r="L164" s="7"/>
      <c r="M164" s="7"/>
      <c r="N164" s="7"/>
    </row>
    <row r="165" spans="1:14" x14ac:dyDescent="0.2">
      <c r="A165" s="7"/>
      <c r="B165" s="7"/>
      <c r="C165" s="7"/>
      <c r="D165" s="7"/>
      <c r="E165" s="7"/>
      <c r="F165" s="7"/>
      <c r="G165" s="7"/>
      <c r="H165" s="7"/>
      <c r="I165" s="7"/>
      <c r="J165" s="7"/>
      <c r="K165" s="7"/>
      <c r="L165" s="7"/>
      <c r="M165" s="7"/>
      <c r="N165" s="7"/>
    </row>
    <row r="166" spans="1:14" x14ac:dyDescent="0.2">
      <c r="A166" s="7"/>
      <c r="B166" s="7"/>
      <c r="C166" s="7"/>
      <c r="D166" s="7"/>
      <c r="E166" s="7"/>
      <c r="F166" s="7"/>
      <c r="G166" s="7"/>
      <c r="H166" s="7"/>
      <c r="I166" s="7"/>
      <c r="J166" s="7"/>
      <c r="K166" s="7"/>
      <c r="L166" s="7"/>
      <c r="M166" s="7"/>
      <c r="N166" s="7"/>
    </row>
    <row r="167" spans="1:14" x14ac:dyDescent="0.2">
      <c r="A167" s="7"/>
      <c r="B167" s="7"/>
      <c r="C167" s="7"/>
      <c r="D167" s="7"/>
      <c r="E167" s="7"/>
      <c r="F167" s="7"/>
      <c r="G167" s="7"/>
      <c r="H167" s="7"/>
      <c r="I167" s="7"/>
      <c r="J167" s="7"/>
      <c r="K167" s="7"/>
      <c r="L167" s="7"/>
      <c r="M167" s="7"/>
      <c r="N167" s="7"/>
    </row>
    <row r="168" spans="1:14" x14ac:dyDescent="0.2">
      <c r="A168" s="7"/>
      <c r="B168" s="7"/>
      <c r="C168" s="7"/>
      <c r="D168" s="7"/>
      <c r="E168" s="7"/>
      <c r="F168" s="7"/>
      <c r="G168" s="7"/>
      <c r="H168" s="7"/>
      <c r="I168" s="7"/>
      <c r="J168" s="7"/>
      <c r="K168" s="7"/>
      <c r="L168" s="7"/>
      <c r="M168" s="7"/>
      <c r="N168" s="7"/>
    </row>
    <row r="169" spans="1:14" x14ac:dyDescent="0.2">
      <c r="A169" s="7"/>
      <c r="B169" s="7"/>
      <c r="C169" s="7"/>
      <c r="D169" s="7"/>
      <c r="E169" s="7"/>
      <c r="F169" s="7"/>
      <c r="G169" s="7"/>
      <c r="H169" s="7"/>
      <c r="I169" s="7"/>
      <c r="J169" s="7"/>
      <c r="K169" s="7"/>
      <c r="L169" s="7"/>
      <c r="M169" s="7"/>
      <c r="N169" s="7"/>
    </row>
    <row r="170" spans="1:14" x14ac:dyDescent="0.2">
      <c r="A170" s="7"/>
      <c r="B170" s="7"/>
      <c r="C170" s="7"/>
      <c r="D170" s="7"/>
      <c r="E170" s="7"/>
      <c r="F170" s="7"/>
      <c r="G170" s="7"/>
      <c r="H170" s="7"/>
      <c r="I170" s="7"/>
      <c r="J170" s="7"/>
      <c r="K170" s="7"/>
      <c r="L170" s="7"/>
      <c r="M170" s="7"/>
      <c r="N170" s="7"/>
    </row>
    <row r="171" spans="1:14" x14ac:dyDescent="0.2">
      <c r="A171" s="7"/>
      <c r="B171" s="7"/>
      <c r="C171" s="7"/>
      <c r="D171" s="7"/>
      <c r="E171" s="7"/>
      <c r="F171" s="7"/>
      <c r="G171" s="7"/>
      <c r="H171" s="7"/>
      <c r="I171" s="7"/>
      <c r="J171" s="7"/>
      <c r="K171" s="7"/>
      <c r="L171" s="7"/>
      <c r="M171" s="7"/>
      <c r="N171" s="7"/>
    </row>
    <row r="172" spans="1:14" x14ac:dyDescent="0.2">
      <c r="A172" s="7"/>
      <c r="B172" s="7"/>
      <c r="C172" s="7"/>
      <c r="D172" s="7"/>
      <c r="E172" s="7"/>
      <c r="F172" s="7"/>
      <c r="G172" s="7"/>
      <c r="H172" s="7"/>
      <c r="I172" s="7"/>
      <c r="J172" s="7"/>
      <c r="K172" s="7"/>
      <c r="L172" s="7"/>
      <c r="M172" s="7"/>
      <c r="N172" s="7"/>
    </row>
    <row r="173" spans="1:14" x14ac:dyDescent="0.2">
      <c r="A173" s="7"/>
      <c r="B173" s="7"/>
      <c r="C173" s="7"/>
      <c r="D173" s="7"/>
      <c r="E173" s="7"/>
      <c r="F173" s="7"/>
      <c r="G173" s="7"/>
      <c r="H173" s="7"/>
      <c r="I173" s="7"/>
      <c r="J173" s="7"/>
      <c r="K173" s="7"/>
      <c r="L173" s="7"/>
      <c r="M173" s="7"/>
      <c r="N173" s="7"/>
    </row>
    <row r="174" spans="1:14" x14ac:dyDescent="0.2">
      <c r="A174" s="7"/>
      <c r="B174" s="7"/>
      <c r="C174" s="7"/>
      <c r="D174" s="7"/>
      <c r="E174" s="7"/>
      <c r="F174" s="7"/>
      <c r="G174" s="7"/>
      <c r="H174" s="7"/>
      <c r="I174" s="7"/>
      <c r="J174" s="7"/>
      <c r="K174" s="7"/>
      <c r="L174" s="7"/>
      <c r="M174" s="7"/>
      <c r="N174" s="7"/>
    </row>
    <row r="175" spans="1:14" x14ac:dyDescent="0.2">
      <c r="A175" s="7"/>
      <c r="B175" s="7"/>
      <c r="C175" s="7"/>
      <c r="D175" s="7"/>
      <c r="E175" s="7"/>
      <c r="F175" s="7"/>
      <c r="G175" s="7"/>
      <c r="H175" s="7"/>
      <c r="I175" s="7"/>
      <c r="J175" s="7"/>
      <c r="K175" s="7"/>
      <c r="L175" s="7"/>
      <c r="M175" s="7"/>
      <c r="N175" s="7"/>
    </row>
    <row r="176" spans="1:14" x14ac:dyDescent="0.2">
      <c r="A176" s="7"/>
      <c r="B176" s="7"/>
      <c r="C176" s="7"/>
      <c r="D176" s="7"/>
      <c r="E176" s="7"/>
      <c r="F176" s="7"/>
      <c r="G176" s="7"/>
      <c r="H176" s="7"/>
      <c r="I176" s="7"/>
      <c r="J176" s="7"/>
      <c r="K176" s="7"/>
      <c r="L176" s="7"/>
      <c r="M176" s="7"/>
      <c r="N176" s="7"/>
    </row>
    <row r="177" spans="1:14" x14ac:dyDescent="0.2">
      <c r="A177" s="7"/>
      <c r="B177" s="7"/>
      <c r="C177" s="7"/>
      <c r="D177" s="7"/>
      <c r="E177" s="7"/>
      <c r="F177" s="7"/>
      <c r="G177" s="7"/>
      <c r="H177" s="7"/>
      <c r="I177" s="7"/>
      <c r="J177" s="7"/>
      <c r="K177" s="7"/>
      <c r="L177" s="7"/>
      <c r="M177" s="7"/>
      <c r="N177" s="7"/>
    </row>
    <row r="178" spans="1:14" x14ac:dyDescent="0.2">
      <c r="A178" s="7"/>
      <c r="B178" s="7"/>
      <c r="C178" s="7"/>
      <c r="D178" s="7"/>
      <c r="E178" s="7"/>
      <c r="F178" s="7"/>
      <c r="G178" s="7"/>
      <c r="H178" s="7"/>
      <c r="I178" s="7"/>
      <c r="J178" s="7"/>
      <c r="K178" s="7"/>
      <c r="L178" s="7"/>
      <c r="M178" s="7"/>
      <c r="N178" s="7"/>
    </row>
    <row r="179" spans="1:14" x14ac:dyDescent="0.2">
      <c r="A179" s="7"/>
      <c r="B179" s="7"/>
      <c r="C179" s="7"/>
      <c r="D179" s="7"/>
      <c r="E179" s="7"/>
      <c r="F179" s="7"/>
      <c r="G179" s="7"/>
      <c r="H179" s="7"/>
      <c r="I179" s="7"/>
      <c r="J179" s="7"/>
      <c r="K179" s="7"/>
      <c r="L179" s="7"/>
      <c r="M179" s="7"/>
      <c r="N179" s="7"/>
    </row>
    <row r="180" spans="1:14" x14ac:dyDescent="0.2">
      <c r="A180" s="7"/>
      <c r="B180" s="7"/>
      <c r="C180" s="7"/>
      <c r="D180" s="7"/>
      <c r="E180" s="7"/>
      <c r="F180" s="7"/>
      <c r="G180" s="7"/>
      <c r="H180" s="7"/>
      <c r="I180" s="7"/>
      <c r="J180" s="7"/>
      <c r="K180" s="7"/>
      <c r="L180" s="7"/>
      <c r="M180" s="7"/>
      <c r="N180" s="7"/>
    </row>
    <row r="181" spans="1:14" x14ac:dyDescent="0.2">
      <c r="A181" s="7"/>
      <c r="B181" s="7"/>
      <c r="C181" s="7"/>
      <c r="D181" s="7"/>
      <c r="E181" s="7"/>
      <c r="F181" s="7"/>
      <c r="G181" s="7"/>
      <c r="H181" s="7"/>
      <c r="I181" s="7"/>
      <c r="J181" s="7"/>
      <c r="K181" s="7"/>
      <c r="L181" s="7"/>
      <c r="M181" s="7"/>
      <c r="N181" s="7"/>
    </row>
    <row r="182" spans="1:14" x14ac:dyDescent="0.2">
      <c r="A182" s="7"/>
      <c r="B182" s="7"/>
      <c r="C182" s="7"/>
      <c r="D182" s="7"/>
      <c r="E182" s="7"/>
      <c r="F182" s="7"/>
      <c r="G182" s="7"/>
      <c r="H182" s="7"/>
      <c r="I182" s="7"/>
      <c r="J182" s="7"/>
      <c r="K182" s="7"/>
      <c r="L182" s="7"/>
      <c r="M182" s="7"/>
      <c r="N182" s="7"/>
    </row>
    <row r="183" spans="1:14" x14ac:dyDescent="0.2">
      <c r="A183" s="7"/>
      <c r="B183" s="7"/>
      <c r="C183" s="7"/>
      <c r="D183" s="7"/>
      <c r="E183" s="7"/>
      <c r="F183" s="7"/>
      <c r="G183" s="7"/>
      <c r="H183" s="7"/>
      <c r="I183" s="7"/>
      <c r="J183" s="7"/>
      <c r="K183" s="7"/>
      <c r="L183" s="7"/>
      <c r="M183" s="7"/>
      <c r="N183" s="7"/>
    </row>
    <row r="184" spans="1:14" x14ac:dyDescent="0.2">
      <c r="A184" s="7"/>
      <c r="B184" s="7"/>
      <c r="C184" s="7"/>
      <c r="D184" s="7"/>
      <c r="E184" s="7"/>
      <c r="F184" s="7"/>
      <c r="G184" s="7"/>
      <c r="H184" s="7"/>
      <c r="I184" s="7"/>
      <c r="J184" s="7"/>
      <c r="K184" s="7"/>
      <c r="L184" s="7"/>
      <c r="M184" s="7"/>
      <c r="N184" s="7"/>
    </row>
    <row r="185" spans="1:14" x14ac:dyDescent="0.2">
      <c r="A185" s="7"/>
      <c r="B185" s="7"/>
      <c r="C185" s="7"/>
      <c r="D185" s="7"/>
      <c r="E185" s="7"/>
      <c r="F185" s="7"/>
      <c r="G185" s="7"/>
      <c r="H185" s="7"/>
      <c r="I185" s="7"/>
      <c r="J185" s="7"/>
      <c r="K185" s="7"/>
      <c r="L185" s="7"/>
      <c r="M185" s="7"/>
      <c r="N185" s="7"/>
    </row>
    <row r="186" spans="1:14" x14ac:dyDescent="0.2">
      <c r="A186" s="7"/>
      <c r="B186" s="7"/>
      <c r="C186" s="7"/>
      <c r="D186" s="7"/>
      <c r="E186" s="7"/>
      <c r="F186" s="7"/>
      <c r="G186" s="7"/>
      <c r="H186" s="7"/>
      <c r="I186" s="7"/>
      <c r="J186" s="7"/>
      <c r="K186" s="7"/>
      <c r="L186" s="7"/>
      <c r="M186" s="7"/>
      <c r="N186" s="7"/>
    </row>
    <row r="187" spans="1:14" x14ac:dyDescent="0.2">
      <c r="A187" s="7"/>
      <c r="B187" s="7"/>
      <c r="C187" s="7"/>
      <c r="D187" s="7"/>
      <c r="E187" s="7"/>
      <c r="F187" s="7"/>
      <c r="G187" s="7"/>
      <c r="H187" s="7"/>
      <c r="I187" s="7"/>
      <c r="J187" s="7"/>
      <c r="K187" s="7"/>
      <c r="L187" s="7"/>
      <c r="M187" s="7"/>
      <c r="N187" s="7"/>
    </row>
    <row r="188" spans="1:14" x14ac:dyDescent="0.2">
      <c r="A188" s="7"/>
      <c r="B188" s="7"/>
      <c r="C188" s="7"/>
      <c r="D188" s="7"/>
      <c r="E188" s="7"/>
      <c r="F188" s="7"/>
      <c r="G188" s="7"/>
      <c r="H188" s="7"/>
      <c r="I188" s="7"/>
      <c r="J188" s="7"/>
      <c r="K188" s="7"/>
      <c r="L188" s="7"/>
      <c r="M188" s="7"/>
      <c r="N188" s="7"/>
    </row>
    <row r="189" spans="1:14" x14ac:dyDescent="0.2">
      <c r="A189" s="7"/>
      <c r="B189" s="7"/>
      <c r="C189" s="7"/>
      <c r="D189" s="7"/>
      <c r="E189" s="7"/>
      <c r="F189" s="7"/>
      <c r="G189" s="7"/>
      <c r="H189" s="7"/>
      <c r="I189" s="7"/>
      <c r="J189" s="7"/>
      <c r="K189" s="7"/>
      <c r="L189" s="7"/>
      <c r="M189" s="7"/>
      <c r="N189" s="7"/>
    </row>
    <row r="190" spans="1:14" x14ac:dyDescent="0.2">
      <c r="A190" s="7"/>
      <c r="B190" s="7"/>
      <c r="C190" s="7"/>
      <c r="D190" s="7"/>
      <c r="E190" s="7"/>
      <c r="F190" s="7"/>
      <c r="G190" s="7"/>
      <c r="H190" s="7"/>
      <c r="I190" s="7"/>
      <c r="J190" s="7"/>
      <c r="K190" s="7"/>
      <c r="L190" s="7"/>
      <c r="M190" s="7"/>
      <c r="N190" s="7"/>
    </row>
    <row r="191" spans="1:14" x14ac:dyDescent="0.2">
      <c r="A191" s="7"/>
      <c r="B191" s="7"/>
      <c r="C191" s="7"/>
      <c r="D191" s="7"/>
      <c r="E191" s="7"/>
      <c r="F191" s="7"/>
      <c r="G191" s="7"/>
      <c r="H191" s="7"/>
      <c r="I191" s="7"/>
      <c r="J191" s="7"/>
      <c r="K191" s="7"/>
      <c r="L191" s="7"/>
      <c r="M191" s="7"/>
      <c r="N191" s="7"/>
    </row>
    <row r="192" spans="1:14" x14ac:dyDescent="0.2">
      <c r="A192" s="7"/>
      <c r="B192" s="7"/>
      <c r="C192" s="7"/>
      <c r="D192" s="7"/>
      <c r="E192" s="7"/>
      <c r="F192" s="7"/>
      <c r="G192" s="7"/>
      <c r="H192" s="7"/>
      <c r="I192" s="7"/>
      <c r="J192" s="7"/>
      <c r="K192" s="7"/>
      <c r="L192" s="7"/>
      <c r="M192" s="7"/>
      <c r="N192" s="7"/>
    </row>
    <row r="193" spans="1:14" x14ac:dyDescent="0.2">
      <c r="A193" s="7"/>
      <c r="B193" s="7"/>
      <c r="C193" s="7"/>
      <c r="D193" s="7"/>
      <c r="E193" s="7"/>
      <c r="F193" s="7"/>
      <c r="G193" s="7"/>
      <c r="H193" s="7"/>
      <c r="I193" s="7"/>
      <c r="J193" s="7"/>
      <c r="K193" s="7"/>
      <c r="L193" s="7"/>
      <c r="M193" s="7"/>
      <c r="N193" s="7"/>
    </row>
    <row r="194" spans="1:14" x14ac:dyDescent="0.2">
      <c r="A194" s="7"/>
      <c r="B194" s="7"/>
      <c r="C194" s="7"/>
      <c r="D194" s="7"/>
      <c r="E194" s="7"/>
      <c r="F194" s="7"/>
      <c r="G194" s="7"/>
      <c r="H194" s="7"/>
      <c r="I194" s="7"/>
      <c r="J194" s="7"/>
      <c r="K194" s="7"/>
      <c r="L194" s="7"/>
      <c r="M194" s="7"/>
      <c r="N194" s="7"/>
    </row>
    <row r="195" spans="1:14" x14ac:dyDescent="0.2">
      <c r="A195" s="7"/>
      <c r="B195" s="7"/>
      <c r="C195" s="7"/>
      <c r="D195" s="7"/>
      <c r="E195" s="7"/>
      <c r="F195" s="7"/>
      <c r="G195" s="7"/>
      <c r="H195" s="7"/>
      <c r="I195" s="7"/>
      <c r="J195" s="7"/>
      <c r="K195" s="7"/>
      <c r="L195" s="7"/>
      <c r="M195" s="7"/>
      <c r="N195" s="7"/>
    </row>
    <row r="196" spans="1:14" x14ac:dyDescent="0.2">
      <c r="A196" s="7"/>
      <c r="B196" s="7"/>
      <c r="C196" s="7"/>
      <c r="D196" s="7"/>
      <c r="E196" s="7"/>
      <c r="F196" s="7"/>
      <c r="G196" s="7"/>
      <c r="H196" s="7"/>
      <c r="I196" s="7"/>
      <c r="J196" s="7"/>
      <c r="K196" s="7"/>
      <c r="L196" s="7"/>
      <c r="M196" s="7"/>
      <c r="N196" s="7"/>
    </row>
    <row r="197" spans="1:14" x14ac:dyDescent="0.2">
      <c r="A197" s="7"/>
      <c r="B197" s="7"/>
      <c r="C197" s="7"/>
      <c r="D197" s="7"/>
      <c r="E197" s="7"/>
      <c r="F197" s="7"/>
      <c r="G197" s="7"/>
      <c r="H197" s="7"/>
      <c r="I197" s="7"/>
      <c r="J197" s="7"/>
      <c r="K197" s="7"/>
      <c r="L197" s="7"/>
      <c r="M197" s="7"/>
      <c r="N197" s="7"/>
    </row>
    <row r="198" spans="1:14" x14ac:dyDescent="0.2">
      <c r="A198" s="7"/>
      <c r="B198" s="7"/>
      <c r="C198" s="7"/>
      <c r="D198" s="7"/>
      <c r="E198" s="7"/>
      <c r="F198" s="7"/>
      <c r="G198" s="7"/>
      <c r="H198" s="7"/>
      <c r="I198" s="7"/>
      <c r="J198" s="7"/>
      <c r="K198" s="7"/>
      <c r="L198" s="7"/>
      <c r="M198" s="7"/>
      <c r="N198" s="7"/>
    </row>
    <row r="199" spans="1:14" x14ac:dyDescent="0.2">
      <c r="A199" s="7"/>
      <c r="B199" s="7"/>
      <c r="C199" s="7"/>
      <c r="D199" s="7"/>
      <c r="E199" s="7"/>
      <c r="F199" s="7"/>
      <c r="G199" s="7"/>
      <c r="H199" s="7"/>
      <c r="I199" s="7"/>
      <c r="J199" s="7"/>
      <c r="K199" s="7"/>
      <c r="L199" s="7"/>
      <c r="M199" s="7"/>
      <c r="N199" s="7"/>
    </row>
    <row r="200" spans="1:14" x14ac:dyDescent="0.2">
      <c r="A200" s="7"/>
      <c r="B200" s="7"/>
      <c r="C200" s="7"/>
      <c r="D200" s="7"/>
      <c r="E200" s="7"/>
      <c r="F200" s="7"/>
      <c r="G200" s="7"/>
      <c r="H200" s="7"/>
      <c r="I200" s="7"/>
      <c r="J200" s="7"/>
      <c r="K200" s="7"/>
      <c r="L200" s="7"/>
      <c r="M200" s="7"/>
      <c r="N200" s="7"/>
    </row>
    <row r="201" spans="1:14" x14ac:dyDescent="0.2">
      <c r="A201" s="7"/>
      <c r="B201" s="7"/>
      <c r="C201" s="7"/>
      <c r="D201" s="7"/>
      <c r="E201" s="7"/>
      <c r="F201" s="7"/>
      <c r="G201" s="7"/>
      <c r="H201" s="7"/>
      <c r="I201" s="7"/>
      <c r="J201" s="7"/>
      <c r="K201" s="7"/>
      <c r="L201" s="7"/>
      <c r="M201" s="7"/>
      <c r="N201" s="7"/>
    </row>
    <row r="202" spans="1:14" x14ac:dyDescent="0.2">
      <c r="A202" s="7"/>
      <c r="B202" s="7"/>
      <c r="C202" s="7"/>
      <c r="D202" s="7"/>
      <c r="E202" s="7"/>
      <c r="F202" s="7"/>
      <c r="G202" s="7"/>
      <c r="H202" s="7"/>
      <c r="I202" s="7"/>
      <c r="J202" s="7"/>
      <c r="K202" s="7"/>
      <c r="L202" s="7"/>
      <c r="M202" s="7"/>
      <c r="N202" s="7"/>
    </row>
    <row r="203" spans="1:14" x14ac:dyDescent="0.2">
      <c r="A203" s="7"/>
      <c r="B203" s="7"/>
      <c r="C203" s="7"/>
      <c r="D203" s="7"/>
      <c r="E203" s="7"/>
      <c r="F203" s="7"/>
      <c r="G203" s="7"/>
      <c r="H203" s="7"/>
      <c r="I203" s="7"/>
      <c r="J203" s="7"/>
      <c r="K203" s="7"/>
      <c r="L203" s="7"/>
      <c r="M203" s="7"/>
      <c r="N203" s="7"/>
    </row>
    <row r="204" spans="1:14" x14ac:dyDescent="0.2">
      <c r="A204" s="7"/>
      <c r="B204" s="7"/>
      <c r="C204" s="7"/>
      <c r="D204" s="7"/>
      <c r="E204" s="7"/>
      <c r="F204" s="7"/>
      <c r="G204" s="7"/>
      <c r="H204" s="7"/>
      <c r="I204" s="7"/>
      <c r="J204" s="7"/>
      <c r="K204" s="7"/>
      <c r="L204" s="7"/>
      <c r="M204" s="7"/>
      <c r="N204" s="7"/>
    </row>
    <row r="205" spans="1:14" x14ac:dyDescent="0.2">
      <c r="A205" s="7"/>
      <c r="B205" s="7"/>
      <c r="C205" s="7"/>
      <c r="D205" s="7"/>
      <c r="E205" s="7"/>
      <c r="F205" s="7"/>
      <c r="G205" s="7"/>
      <c r="H205" s="7"/>
      <c r="I205" s="7"/>
      <c r="J205" s="7"/>
      <c r="K205" s="7"/>
      <c r="L205" s="7"/>
      <c r="M205" s="7"/>
      <c r="N205" s="7"/>
    </row>
    <row r="206" spans="1:14" x14ac:dyDescent="0.2">
      <c r="A206" s="7"/>
      <c r="B206" s="7"/>
      <c r="C206" s="7"/>
      <c r="D206" s="7"/>
      <c r="E206" s="7"/>
      <c r="F206" s="7"/>
      <c r="G206" s="7"/>
      <c r="H206" s="7"/>
      <c r="I206" s="7"/>
      <c r="J206" s="7"/>
      <c r="K206" s="7"/>
      <c r="L206" s="7"/>
      <c r="M206" s="7"/>
      <c r="N206" s="7"/>
    </row>
    <row r="207" spans="1:14" x14ac:dyDescent="0.2">
      <c r="A207" s="7"/>
      <c r="B207" s="7"/>
      <c r="C207" s="7"/>
      <c r="D207" s="7"/>
      <c r="E207" s="7"/>
      <c r="F207" s="7"/>
      <c r="G207" s="7"/>
      <c r="H207" s="7"/>
      <c r="I207" s="7"/>
      <c r="J207" s="7"/>
      <c r="K207" s="7"/>
      <c r="L207" s="7"/>
      <c r="M207" s="7"/>
      <c r="N207" s="7"/>
    </row>
    <row r="208" spans="1:14" x14ac:dyDescent="0.2">
      <c r="A208" s="7"/>
      <c r="B208" s="7"/>
      <c r="C208" s="7"/>
      <c r="D208" s="7"/>
      <c r="E208" s="7"/>
      <c r="F208" s="7"/>
      <c r="G208" s="7"/>
      <c r="H208" s="7"/>
      <c r="I208" s="7"/>
      <c r="J208" s="7"/>
      <c r="K208" s="7"/>
      <c r="L208" s="7"/>
      <c r="M208" s="7"/>
      <c r="N208" s="7"/>
    </row>
    <row r="209" spans="1:14" x14ac:dyDescent="0.2">
      <c r="A209" s="7"/>
      <c r="B209" s="7"/>
      <c r="C209" s="7"/>
      <c r="D209" s="7"/>
      <c r="E209" s="7"/>
      <c r="F209" s="7"/>
      <c r="G209" s="7"/>
      <c r="H209" s="7"/>
      <c r="I209" s="7"/>
      <c r="J209" s="7"/>
      <c r="K209" s="7"/>
      <c r="L209" s="7"/>
      <c r="M209" s="7"/>
      <c r="N209" s="7"/>
    </row>
    <row r="210" spans="1:14" x14ac:dyDescent="0.2">
      <c r="A210" s="7"/>
      <c r="B210" s="7"/>
      <c r="C210" s="7"/>
      <c r="D210" s="7"/>
      <c r="E210" s="7"/>
      <c r="F210" s="7"/>
      <c r="G210" s="7"/>
      <c r="H210" s="7"/>
      <c r="I210" s="7"/>
      <c r="J210" s="7"/>
      <c r="K210" s="7"/>
      <c r="L210" s="7"/>
      <c r="M210" s="7"/>
      <c r="N210" s="7"/>
    </row>
    <row r="211" spans="1:14" x14ac:dyDescent="0.2">
      <c r="A211" s="7"/>
      <c r="B211" s="7"/>
      <c r="C211" s="7"/>
      <c r="D211" s="7"/>
      <c r="E211" s="7"/>
      <c r="F211" s="7"/>
      <c r="G211" s="7"/>
      <c r="H211" s="7"/>
      <c r="I211" s="7"/>
      <c r="J211" s="7"/>
      <c r="K211" s="7"/>
      <c r="L211" s="7"/>
      <c r="M211" s="7"/>
      <c r="N211" s="7"/>
    </row>
    <row r="212" spans="1:14" x14ac:dyDescent="0.2">
      <c r="A212" s="7"/>
      <c r="B212" s="7"/>
      <c r="C212" s="7"/>
      <c r="D212" s="7"/>
      <c r="E212" s="7"/>
      <c r="F212" s="7"/>
      <c r="G212" s="7"/>
      <c r="H212" s="7"/>
      <c r="I212" s="7"/>
      <c r="J212" s="7"/>
      <c r="K212" s="7"/>
      <c r="L212" s="7"/>
      <c r="M212" s="7"/>
      <c r="N212" s="7"/>
    </row>
    <row r="213" spans="1:14" x14ac:dyDescent="0.2">
      <c r="A213" s="7"/>
      <c r="B213" s="7"/>
      <c r="C213" s="7"/>
      <c r="D213" s="7"/>
      <c r="E213" s="7"/>
      <c r="F213" s="7"/>
      <c r="G213" s="7"/>
      <c r="H213" s="7"/>
      <c r="I213" s="7"/>
      <c r="J213" s="7"/>
      <c r="K213" s="7"/>
      <c r="L213" s="7"/>
      <c r="M213" s="7"/>
      <c r="N213" s="7"/>
    </row>
    <row r="214" spans="1:14" x14ac:dyDescent="0.2">
      <c r="A214" s="7"/>
      <c r="B214" s="7"/>
      <c r="C214" s="7"/>
      <c r="D214" s="7"/>
      <c r="E214" s="7"/>
      <c r="F214" s="7"/>
      <c r="G214" s="7"/>
      <c r="H214" s="7"/>
      <c r="I214" s="7"/>
      <c r="J214" s="7"/>
      <c r="K214" s="7"/>
      <c r="L214" s="7"/>
      <c r="M214" s="7"/>
      <c r="N214" s="7"/>
    </row>
    <row r="215" spans="1:14" x14ac:dyDescent="0.2">
      <c r="A215" s="7"/>
      <c r="B215" s="7"/>
      <c r="C215" s="7"/>
      <c r="D215" s="7"/>
      <c r="E215" s="7"/>
      <c r="F215" s="7"/>
      <c r="G215" s="7"/>
      <c r="H215" s="7"/>
      <c r="I215" s="7"/>
      <c r="J215" s="7"/>
      <c r="K215" s="7"/>
      <c r="L215" s="7"/>
      <c r="M215" s="7"/>
      <c r="N215" s="7"/>
    </row>
    <row r="216" spans="1:14" x14ac:dyDescent="0.2">
      <c r="A216" s="7"/>
      <c r="B216" s="7"/>
      <c r="C216" s="7"/>
      <c r="D216" s="7"/>
      <c r="E216" s="7"/>
      <c r="F216" s="7"/>
      <c r="G216" s="7"/>
      <c r="H216" s="7"/>
      <c r="I216" s="7"/>
      <c r="J216" s="7"/>
      <c r="K216" s="7"/>
      <c r="L216" s="7"/>
      <c r="M216" s="7"/>
      <c r="N216" s="7"/>
    </row>
    <row r="217" spans="1:14" x14ac:dyDescent="0.2">
      <c r="A217" s="7"/>
      <c r="B217" s="7"/>
      <c r="C217" s="7"/>
      <c r="D217" s="7"/>
      <c r="E217" s="7"/>
      <c r="F217" s="7"/>
      <c r="G217" s="7"/>
      <c r="H217" s="7"/>
      <c r="I217" s="7"/>
      <c r="J217" s="7"/>
      <c r="K217" s="7"/>
      <c r="L217" s="7"/>
      <c r="M217" s="7"/>
      <c r="N217" s="7"/>
    </row>
    <row r="218" spans="1:14" x14ac:dyDescent="0.2">
      <c r="A218" s="7"/>
      <c r="B218" s="7"/>
      <c r="C218" s="7"/>
      <c r="D218" s="7"/>
      <c r="E218" s="7"/>
      <c r="F218" s="7"/>
      <c r="G218" s="7"/>
      <c r="H218" s="7"/>
      <c r="I218" s="7"/>
      <c r="J218" s="7"/>
      <c r="K218" s="7"/>
      <c r="L218" s="7"/>
      <c r="M218" s="7"/>
      <c r="N218" s="7"/>
    </row>
    <row r="219" spans="1:14" x14ac:dyDescent="0.2">
      <c r="A219" s="7"/>
      <c r="B219" s="7"/>
      <c r="C219" s="7"/>
      <c r="D219" s="7"/>
      <c r="E219" s="7"/>
      <c r="F219" s="7"/>
      <c r="G219" s="7"/>
      <c r="H219" s="7"/>
      <c r="I219" s="7"/>
      <c r="J219" s="7"/>
      <c r="K219" s="7"/>
      <c r="L219" s="7"/>
      <c r="M219" s="7"/>
      <c r="N219" s="7"/>
    </row>
    <row r="220" spans="1:14" x14ac:dyDescent="0.2">
      <c r="A220" s="7"/>
      <c r="B220" s="7"/>
      <c r="C220" s="7"/>
      <c r="D220" s="7"/>
      <c r="E220" s="7"/>
      <c r="F220" s="7"/>
      <c r="G220" s="7"/>
      <c r="H220" s="7"/>
      <c r="I220" s="7"/>
      <c r="J220" s="7"/>
      <c r="K220" s="7"/>
      <c r="L220" s="7"/>
      <c r="M220" s="7"/>
      <c r="N220" s="7"/>
    </row>
    <row r="221" spans="1:14" x14ac:dyDescent="0.2">
      <c r="A221" s="7"/>
      <c r="B221" s="7"/>
      <c r="C221" s="7"/>
      <c r="D221" s="7"/>
      <c r="E221" s="7"/>
      <c r="F221" s="7"/>
      <c r="G221" s="7"/>
      <c r="H221" s="7"/>
      <c r="I221" s="7"/>
      <c r="J221" s="7"/>
      <c r="K221" s="7"/>
      <c r="L221" s="7"/>
      <c r="M221" s="7"/>
      <c r="N221" s="7"/>
    </row>
    <row r="222" spans="1:14" x14ac:dyDescent="0.2">
      <c r="A222" s="7"/>
      <c r="B222" s="7"/>
      <c r="C222" s="7"/>
      <c r="D222" s="7"/>
      <c r="E222" s="7"/>
      <c r="F222" s="7"/>
      <c r="G222" s="7"/>
      <c r="H222" s="7"/>
      <c r="I222" s="7"/>
      <c r="J222" s="7"/>
      <c r="K222" s="7"/>
      <c r="L222" s="7"/>
      <c r="M222" s="7"/>
      <c r="N222" s="7"/>
    </row>
    <row r="223" spans="1:14" x14ac:dyDescent="0.2">
      <c r="A223" s="7"/>
      <c r="B223" s="7"/>
      <c r="C223" s="7"/>
      <c r="D223" s="7"/>
      <c r="E223" s="7"/>
      <c r="F223" s="7"/>
      <c r="G223" s="7"/>
      <c r="H223" s="7"/>
      <c r="I223" s="7"/>
      <c r="J223" s="7"/>
      <c r="K223" s="7"/>
      <c r="L223" s="7"/>
      <c r="M223" s="7"/>
      <c r="N223" s="7"/>
    </row>
    <row r="224" spans="1:14" x14ac:dyDescent="0.2">
      <c r="A224" s="7"/>
      <c r="B224" s="7"/>
      <c r="C224" s="7"/>
      <c r="D224" s="7"/>
      <c r="E224" s="7"/>
      <c r="F224" s="7"/>
      <c r="G224" s="7"/>
      <c r="H224" s="7"/>
      <c r="I224" s="7"/>
      <c r="J224" s="7"/>
      <c r="K224" s="7"/>
      <c r="L224" s="7"/>
      <c r="M224" s="7"/>
      <c r="N224" s="7"/>
    </row>
    <row r="225" spans="1:14" x14ac:dyDescent="0.2">
      <c r="A225" s="7"/>
      <c r="B225" s="7"/>
      <c r="C225" s="7"/>
      <c r="D225" s="7"/>
      <c r="E225" s="7"/>
      <c r="F225" s="7"/>
      <c r="G225" s="7"/>
      <c r="H225" s="7"/>
      <c r="I225" s="7"/>
      <c r="J225" s="7"/>
      <c r="K225" s="7"/>
      <c r="L225" s="7"/>
      <c r="M225" s="7"/>
      <c r="N225" s="7"/>
    </row>
    <row r="226" spans="1:14" x14ac:dyDescent="0.2">
      <c r="A226" s="7"/>
      <c r="B226" s="7"/>
      <c r="C226" s="7"/>
      <c r="D226" s="7"/>
      <c r="E226" s="7"/>
      <c r="F226" s="7"/>
      <c r="G226" s="7"/>
      <c r="H226" s="7"/>
      <c r="I226" s="7"/>
      <c r="J226" s="7"/>
      <c r="K226" s="7"/>
      <c r="L226" s="7"/>
      <c r="M226" s="7"/>
      <c r="N226" s="7"/>
    </row>
    <row r="227" spans="1:14" x14ac:dyDescent="0.2">
      <c r="A227" s="7"/>
      <c r="B227" s="7"/>
      <c r="C227" s="7"/>
      <c r="D227" s="7"/>
      <c r="E227" s="7"/>
      <c r="F227" s="7"/>
      <c r="G227" s="7"/>
      <c r="H227" s="7"/>
      <c r="I227" s="7"/>
      <c r="J227" s="7"/>
      <c r="K227" s="7"/>
      <c r="L227" s="7"/>
      <c r="M227" s="7"/>
      <c r="N227" s="7"/>
    </row>
    <row r="228" spans="1:14" x14ac:dyDescent="0.2">
      <c r="A228" s="7"/>
      <c r="B228" s="7"/>
      <c r="C228" s="7"/>
      <c r="D228" s="7"/>
      <c r="E228" s="7"/>
      <c r="F228" s="7"/>
      <c r="G228" s="7"/>
      <c r="H228" s="7"/>
      <c r="I228" s="7"/>
      <c r="J228" s="7"/>
      <c r="K228" s="7"/>
      <c r="L228" s="7"/>
      <c r="M228" s="7"/>
      <c r="N228" s="7"/>
    </row>
    <row r="229" spans="1:14" x14ac:dyDescent="0.2">
      <c r="A229" s="7"/>
      <c r="B229" s="7"/>
      <c r="C229" s="7"/>
      <c r="D229" s="7"/>
      <c r="E229" s="7"/>
      <c r="F229" s="7"/>
      <c r="G229" s="7"/>
      <c r="H229" s="7"/>
      <c r="I229" s="7"/>
      <c r="J229" s="7"/>
      <c r="K229" s="7"/>
      <c r="L229" s="7"/>
      <c r="M229" s="7"/>
      <c r="N229" s="7"/>
    </row>
    <row r="230" spans="1:14" x14ac:dyDescent="0.2">
      <c r="A230" s="7"/>
      <c r="B230" s="7"/>
      <c r="C230" s="7"/>
      <c r="D230" s="7"/>
      <c r="E230" s="7"/>
      <c r="F230" s="7"/>
      <c r="G230" s="7"/>
      <c r="H230" s="7"/>
      <c r="I230" s="7"/>
      <c r="J230" s="7"/>
      <c r="K230" s="7"/>
      <c r="L230" s="7"/>
      <c r="M230" s="7"/>
      <c r="N230" s="7"/>
    </row>
    <row r="231" spans="1:14" x14ac:dyDescent="0.2">
      <c r="A231" s="7"/>
      <c r="B231" s="7"/>
      <c r="C231" s="7"/>
      <c r="D231" s="7"/>
      <c r="E231" s="7"/>
      <c r="F231" s="7"/>
      <c r="G231" s="7"/>
      <c r="H231" s="7"/>
      <c r="I231" s="7"/>
      <c r="J231" s="7"/>
      <c r="K231" s="7"/>
      <c r="L231" s="7"/>
      <c r="M231" s="7"/>
      <c r="N231" s="7"/>
    </row>
    <row r="232" spans="1:14" x14ac:dyDescent="0.2">
      <c r="A232" s="7"/>
      <c r="B232" s="7"/>
      <c r="C232" s="7"/>
      <c r="D232" s="7"/>
      <c r="E232" s="7"/>
      <c r="F232" s="7"/>
      <c r="G232" s="7"/>
      <c r="H232" s="7"/>
      <c r="I232" s="7"/>
      <c r="J232" s="7"/>
      <c r="K232" s="7"/>
      <c r="L232" s="7"/>
      <c r="M232" s="7"/>
      <c r="N232" s="7"/>
    </row>
    <row r="233" spans="1:14" x14ac:dyDescent="0.2">
      <c r="A233" s="7"/>
      <c r="B233" s="7"/>
      <c r="C233" s="7"/>
      <c r="D233" s="7"/>
      <c r="E233" s="7"/>
      <c r="F233" s="7"/>
      <c r="G233" s="7"/>
      <c r="H233" s="7"/>
      <c r="I233" s="7"/>
      <c r="J233" s="7"/>
      <c r="K233" s="7"/>
      <c r="L233" s="7"/>
      <c r="M233" s="7"/>
      <c r="N233" s="7"/>
    </row>
    <row r="234" spans="1:14" x14ac:dyDescent="0.2">
      <c r="A234" s="7"/>
      <c r="B234" s="7"/>
      <c r="C234" s="7"/>
      <c r="D234" s="7"/>
      <c r="E234" s="7"/>
      <c r="F234" s="7"/>
      <c r="G234" s="7"/>
      <c r="H234" s="7"/>
      <c r="I234" s="7"/>
      <c r="J234" s="7"/>
      <c r="K234" s="7"/>
      <c r="L234" s="7"/>
      <c r="M234" s="7"/>
      <c r="N234" s="7"/>
    </row>
    <row r="235" spans="1:14" x14ac:dyDescent="0.2">
      <c r="A235" s="7"/>
      <c r="B235" s="7"/>
      <c r="C235" s="7"/>
      <c r="D235" s="7"/>
      <c r="E235" s="7"/>
      <c r="F235" s="7"/>
      <c r="G235" s="7"/>
      <c r="H235" s="7"/>
      <c r="I235" s="7"/>
      <c r="J235" s="7"/>
      <c r="K235" s="7"/>
      <c r="L235" s="7"/>
      <c r="M235" s="7"/>
      <c r="N235" s="7"/>
    </row>
    <row r="236" spans="1:14" x14ac:dyDescent="0.2">
      <c r="A236" s="7"/>
      <c r="B236" s="7"/>
      <c r="C236" s="7"/>
      <c r="D236" s="7"/>
      <c r="E236" s="7"/>
      <c r="F236" s="7"/>
      <c r="G236" s="7"/>
      <c r="H236" s="7"/>
      <c r="I236" s="7"/>
      <c r="J236" s="7"/>
      <c r="K236" s="7"/>
      <c r="L236" s="7"/>
      <c r="M236" s="7"/>
      <c r="N236" s="7"/>
    </row>
    <row r="237" spans="1:14" x14ac:dyDescent="0.2">
      <c r="A237" s="7"/>
      <c r="B237" s="7"/>
      <c r="C237" s="7"/>
      <c r="D237" s="7"/>
      <c r="E237" s="7"/>
      <c r="F237" s="7"/>
      <c r="G237" s="7"/>
      <c r="H237" s="7"/>
      <c r="I237" s="7"/>
      <c r="J237" s="7"/>
      <c r="K237" s="7"/>
      <c r="L237" s="7"/>
      <c r="M237" s="7"/>
      <c r="N237" s="7"/>
    </row>
    <row r="238" spans="1:14" x14ac:dyDescent="0.2">
      <c r="A238" s="7"/>
      <c r="B238" s="7"/>
      <c r="C238" s="7"/>
      <c r="D238" s="7"/>
      <c r="E238" s="7"/>
      <c r="F238" s="7"/>
      <c r="G238" s="7"/>
      <c r="H238" s="7"/>
      <c r="I238" s="7"/>
      <c r="J238" s="7"/>
      <c r="K238" s="7"/>
      <c r="L238" s="7"/>
      <c r="M238" s="7"/>
      <c r="N238" s="7"/>
    </row>
    <row r="239" spans="1:14" x14ac:dyDescent="0.2">
      <c r="A239" s="7"/>
      <c r="B239" s="7"/>
      <c r="C239" s="7"/>
      <c r="D239" s="7"/>
      <c r="E239" s="7"/>
      <c r="F239" s="7"/>
      <c r="G239" s="7"/>
      <c r="H239" s="7"/>
      <c r="I239" s="7"/>
      <c r="J239" s="7"/>
      <c r="K239" s="7"/>
      <c r="L239" s="7"/>
      <c r="M239" s="7"/>
      <c r="N239" s="7"/>
    </row>
    <row r="240" spans="1:14" x14ac:dyDescent="0.2">
      <c r="A240" s="7"/>
      <c r="B240" s="7"/>
      <c r="C240" s="7"/>
      <c r="D240" s="7"/>
      <c r="E240" s="7"/>
      <c r="F240" s="7"/>
      <c r="G240" s="7"/>
      <c r="H240" s="7"/>
      <c r="I240" s="7"/>
      <c r="J240" s="7"/>
      <c r="K240" s="7"/>
      <c r="L240" s="7"/>
      <c r="M240" s="7"/>
      <c r="N240" s="7"/>
    </row>
    <row r="241" spans="1:14" x14ac:dyDescent="0.2">
      <c r="A241" s="7"/>
      <c r="B241" s="7"/>
      <c r="C241" s="7"/>
      <c r="D241" s="7"/>
      <c r="E241" s="7"/>
      <c r="F241" s="7"/>
      <c r="G241" s="7"/>
      <c r="H241" s="7"/>
      <c r="I241" s="7"/>
      <c r="J241" s="7"/>
      <c r="K241" s="7"/>
      <c r="L241" s="7"/>
      <c r="M241" s="7"/>
      <c r="N241" s="7"/>
    </row>
    <row r="242" spans="1:14" x14ac:dyDescent="0.2">
      <c r="A242" s="7"/>
      <c r="B242" s="7"/>
      <c r="C242" s="7"/>
      <c r="D242" s="7"/>
      <c r="E242" s="7"/>
      <c r="F242" s="7"/>
      <c r="G242" s="7"/>
      <c r="H242" s="7"/>
      <c r="I242" s="7"/>
      <c r="J242" s="7"/>
      <c r="K242" s="7"/>
      <c r="L242" s="7"/>
      <c r="M242" s="7"/>
      <c r="N242" s="7"/>
    </row>
    <row r="243" spans="1:14" x14ac:dyDescent="0.2">
      <c r="A243" s="7"/>
      <c r="B243" s="7"/>
      <c r="C243" s="7"/>
      <c r="D243" s="7"/>
      <c r="E243" s="7"/>
      <c r="F243" s="7"/>
      <c r="G243" s="7"/>
      <c r="H243" s="7"/>
      <c r="I243" s="7"/>
      <c r="J243" s="7"/>
      <c r="K243" s="7"/>
      <c r="L243" s="7"/>
      <c r="M243" s="7"/>
      <c r="N243" s="7"/>
    </row>
    <row r="244" spans="1:14" x14ac:dyDescent="0.2">
      <c r="A244" s="7"/>
      <c r="B244" s="7"/>
      <c r="C244" s="7"/>
      <c r="D244" s="7"/>
      <c r="E244" s="7"/>
      <c r="F244" s="7"/>
      <c r="G244" s="7"/>
      <c r="H244" s="7"/>
      <c r="I244" s="7"/>
      <c r="J244" s="7"/>
      <c r="K244" s="7"/>
      <c r="L244" s="7"/>
      <c r="M244" s="7"/>
      <c r="N244" s="7"/>
    </row>
    <row r="245" spans="1:14" x14ac:dyDescent="0.2">
      <c r="A245" s="7"/>
      <c r="B245" s="7"/>
      <c r="C245" s="7"/>
      <c r="D245" s="7"/>
      <c r="E245" s="7"/>
      <c r="F245" s="7"/>
      <c r="G245" s="7"/>
      <c r="H245" s="7"/>
      <c r="I245" s="7"/>
      <c r="J245" s="7"/>
      <c r="K245" s="7"/>
      <c r="L245" s="7"/>
      <c r="M245" s="7"/>
      <c r="N245" s="7"/>
    </row>
    <row r="246" spans="1:14" x14ac:dyDescent="0.2">
      <c r="A246" s="7"/>
      <c r="B246" s="7"/>
      <c r="C246" s="7"/>
      <c r="D246" s="7"/>
      <c r="E246" s="7"/>
      <c r="F246" s="7"/>
      <c r="G246" s="7"/>
      <c r="H246" s="7"/>
      <c r="I246" s="7"/>
      <c r="J246" s="7"/>
      <c r="K246" s="7"/>
      <c r="L246" s="7"/>
      <c r="M246" s="7"/>
      <c r="N246" s="7"/>
    </row>
    <row r="247" spans="1:14" x14ac:dyDescent="0.2">
      <c r="A247" s="7"/>
      <c r="B247" s="7"/>
      <c r="C247" s="7"/>
      <c r="D247" s="7"/>
      <c r="E247" s="7"/>
      <c r="F247" s="7"/>
      <c r="G247" s="7"/>
      <c r="H247" s="7"/>
      <c r="I247" s="7"/>
      <c r="J247" s="7"/>
      <c r="K247" s="7"/>
      <c r="L247" s="7"/>
      <c r="M247" s="7"/>
      <c r="N247" s="7"/>
    </row>
    <row r="248" spans="1:14" x14ac:dyDescent="0.2">
      <c r="A248" s="7"/>
      <c r="B248" s="7"/>
      <c r="C248" s="7"/>
      <c r="D248" s="7"/>
      <c r="E248" s="7"/>
      <c r="F248" s="7"/>
      <c r="G248" s="7"/>
      <c r="H248" s="7"/>
      <c r="I248" s="7"/>
      <c r="J248" s="7"/>
      <c r="K248" s="7"/>
      <c r="L248" s="7"/>
      <c r="M248" s="7"/>
      <c r="N248" s="7"/>
    </row>
    <row r="249" spans="1:14" x14ac:dyDescent="0.2">
      <c r="A249" s="7"/>
      <c r="B249" s="7"/>
      <c r="C249" s="7"/>
      <c r="D249" s="7"/>
      <c r="E249" s="7"/>
      <c r="F249" s="7"/>
      <c r="G249" s="7"/>
      <c r="H249" s="7"/>
      <c r="I249" s="7"/>
      <c r="J249" s="7"/>
      <c r="K249" s="7"/>
      <c r="L249" s="7"/>
      <c r="M249" s="7"/>
      <c r="N249" s="7"/>
    </row>
    <row r="250" spans="1:14" x14ac:dyDescent="0.2">
      <c r="A250" s="7"/>
      <c r="B250" s="7"/>
      <c r="C250" s="7"/>
      <c r="D250" s="7"/>
      <c r="E250" s="7"/>
      <c r="F250" s="7"/>
      <c r="G250" s="7"/>
      <c r="H250" s="7"/>
      <c r="I250" s="7"/>
      <c r="J250" s="7"/>
      <c r="K250" s="7"/>
      <c r="L250" s="7"/>
      <c r="M250" s="7"/>
      <c r="N250" s="7"/>
    </row>
    <row r="251" spans="1:14" x14ac:dyDescent="0.2">
      <c r="A251" s="7"/>
      <c r="B251" s="7"/>
      <c r="C251" s="7"/>
      <c r="D251" s="7"/>
      <c r="E251" s="7"/>
      <c r="F251" s="7"/>
      <c r="G251" s="7"/>
      <c r="H251" s="7"/>
      <c r="I251" s="7"/>
      <c r="J251" s="7"/>
      <c r="K251" s="7"/>
      <c r="L251" s="7"/>
      <c r="M251" s="7"/>
      <c r="N251" s="7"/>
    </row>
    <row r="252" spans="1:14" x14ac:dyDescent="0.2">
      <c r="A252" s="7"/>
      <c r="B252" s="7"/>
      <c r="C252" s="7"/>
      <c r="D252" s="7"/>
      <c r="E252" s="7"/>
      <c r="F252" s="7"/>
      <c r="G252" s="7"/>
      <c r="H252" s="7"/>
      <c r="I252" s="7"/>
      <c r="J252" s="7"/>
      <c r="K252" s="7"/>
      <c r="L252" s="7"/>
      <c r="M252" s="7"/>
      <c r="N252" s="7"/>
    </row>
    <row r="253" spans="1:14" x14ac:dyDescent="0.2">
      <c r="A253" s="7"/>
      <c r="B253" s="7"/>
      <c r="C253" s="7"/>
      <c r="D253" s="7"/>
      <c r="E253" s="7"/>
      <c r="F253" s="7"/>
      <c r="G253" s="7"/>
      <c r="H253" s="7"/>
      <c r="I253" s="7"/>
      <c r="J253" s="7"/>
      <c r="K253" s="7"/>
      <c r="L253" s="7"/>
      <c r="M253" s="7"/>
      <c r="N253" s="7"/>
    </row>
    <row r="254" spans="1:14" x14ac:dyDescent="0.2">
      <c r="A254" s="7"/>
      <c r="B254" s="7"/>
      <c r="C254" s="7"/>
      <c r="D254" s="7"/>
      <c r="E254" s="7"/>
      <c r="F254" s="7"/>
      <c r="G254" s="7"/>
      <c r="H254" s="7"/>
      <c r="I254" s="7"/>
      <c r="J254" s="7"/>
      <c r="K254" s="7"/>
      <c r="L254" s="7"/>
      <c r="M254" s="7"/>
      <c r="N254" s="7"/>
    </row>
    <row r="255" spans="1:14" x14ac:dyDescent="0.2">
      <c r="A255" s="7"/>
      <c r="B255" s="7"/>
      <c r="C255" s="7"/>
      <c r="D255" s="7"/>
      <c r="E255" s="7"/>
      <c r="F255" s="7"/>
      <c r="G255" s="7"/>
      <c r="H255" s="7"/>
      <c r="I255" s="7"/>
      <c r="J255" s="7"/>
      <c r="K255" s="7"/>
      <c r="L255" s="7"/>
      <c r="M255" s="7"/>
      <c r="N255" s="7"/>
    </row>
    <row r="256" spans="1:14" x14ac:dyDescent="0.2">
      <c r="A256" s="7"/>
      <c r="B256" s="7"/>
      <c r="C256" s="7"/>
      <c r="D256" s="7"/>
      <c r="E256" s="7"/>
      <c r="F256" s="7"/>
      <c r="G256" s="7"/>
      <c r="H256" s="7"/>
      <c r="I256" s="7"/>
      <c r="J256" s="7"/>
      <c r="K256" s="7"/>
      <c r="L256" s="7"/>
      <c r="M256" s="7"/>
      <c r="N256" s="7"/>
    </row>
    <row r="257" spans="1:14" x14ac:dyDescent="0.2">
      <c r="A257" s="7"/>
      <c r="B257" s="7"/>
      <c r="C257" s="7"/>
      <c r="D257" s="7"/>
      <c r="E257" s="7"/>
      <c r="F257" s="7"/>
      <c r="G257" s="7"/>
      <c r="H257" s="7"/>
      <c r="I257" s="7"/>
      <c r="J257" s="7"/>
      <c r="K257" s="7"/>
      <c r="L257" s="7"/>
      <c r="M257" s="7"/>
      <c r="N257" s="7"/>
    </row>
    <row r="258" spans="1:14" x14ac:dyDescent="0.2">
      <c r="A258" s="7"/>
      <c r="B258" s="7"/>
      <c r="C258" s="7"/>
      <c r="D258" s="7"/>
      <c r="E258" s="7"/>
      <c r="F258" s="7"/>
      <c r="G258" s="7"/>
      <c r="H258" s="7"/>
      <c r="I258" s="7"/>
      <c r="J258" s="7"/>
      <c r="K258" s="7"/>
      <c r="L258" s="7"/>
      <c r="M258" s="7"/>
      <c r="N258" s="7"/>
    </row>
    <row r="259" spans="1:14" x14ac:dyDescent="0.2">
      <c r="A259" s="7"/>
      <c r="B259" s="7"/>
      <c r="C259" s="7"/>
      <c r="D259" s="7"/>
      <c r="E259" s="7"/>
      <c r="F259" s="7"/>
      <c r="G259" s="7"/>
      <c r="H259" s="7"/>
      <c r="I259" s="7"/>
      <c r="J259" s="7"/>
      <c r="K259" s="7"/>
      <c r="L259" s="7"/>
      <c r="M259" s="7"/>
      <c r="N259" s="7"/>
    </row>
    <row r="260" spans="1:14" x14ac:dyDescent="0.2">
      <c r="A260" s="7"/>
      <c r="B260" s="7"/>
      <c r="C260" s="7"/>
      <c r="D260" s="7"/>
      <c r="E260" s="7"/>
      <c r="F260" s="7"/>
      <c r="G260" s="7"/>
      <c r="H260" s="7"/>
      <c r="I260" s="7"/>
      <c r="J260" s="7"/>
      <c r="K260" s="7"/>
      <c r="L260" s="7"/>
      <c r="M260" s="7"/>
      <c r="N260" s="7"/>
    </row>
    <row r="261" spans="1:14" x14ac:dyDescent="0.2">
      <c r="A261" s="7"/>
      <c r="B261" s="7"/>
      <c r="C261" s="7"/>
      <c r="D261" s="7"/>
      <c r="E261" s="7"/>
      <c r="F261" s="7"/>
      <c r="G261" s="7"/>
      <c r="H261" s="7"/>
      <c r="I261" s="7"/>
      <c r="J261" s="7"/>
      <c r="K261" s="7"/>
      <c r="L261" s="7"/>
      <c r="M261" s="7"/>
      <c r="N261" s="7"/>
    </row>
    <row r="262" spans="1:14" x14ac:dyDescent="0.2">
      <c r="A262" s="7"/>
      <c r="B262" s="7"/>
      <c r="C262" s="7"/>
      <c r="D262" s="7"/>
      <c r="E262" s="7"/>
      <c r="F262" s="7"/>
      <c r="G262" s="7"/>
      <c r="H262" s="7"/>
      <c r="I262" s="7"/>
      <c r="J262" s="7"/>
      <c r="K262" s="7"/>
      <c r="L262" s="7"/>
      <c r="M262" s="7"/>
      <c r="N262" s="7"/>
    </row>
    <row r="263" spans="1:14" x14ac:dyDescent="0.2">
      <c r="A263" s="7"/>
      <c r="B263" s="7"/>
      <c r="C263" s="7"/>
      <c r="D263" s="7"/>
      <c r="E263" s="7"/>
      <c r="F263" s="7"/>
      <c r="G263" s="7"/>
      <c r="H263" s="7"/>
      <c r="I263" s="7"/>
      <c r="J263" s="7"/>
      <c r="K263" s="7"/>
      <c r="L263" s="7"/>
      <c r="M263" s="7"/>
      <c r="N263" s="7"/>
    </row>
    <row r="264" spans="1:14" x14ac:dyDescent="0.2">
      <c r="A264" s="7"/>
      <c r="B264" s="7"/>
      <c r="C264" s="7"/>
      <c r="D264" s="7"/>
      <c r="E264" s="7"/>
      <c r="F264" s="7"/>
      <c r="G264" s="7"/>
      <c r="H264" s="7"/>
      <c r="I264" s="7"/>
      <c r="J264" s="7"/>
      <c r="K264" s="7"/>
      <c r="L264" s="7"/>
      <c r="M264" s="7"/>
      <c r="N264" s="7"/>
    </row>
    <row r="265" spans="1:14" x14ac:dyDescent="0.2">
      <c r="A265" s="7"/>
      <c r="B265" s="7"/>
      <c r="C265" s="7"/>
      <c r="D265" s="7"/>
      <c r="E265" s="7"/>
      <c r="F265" s="7"/>
      <c r="G265" s="7"/>
      <c r="H265" s="7"/>
      <c r="I265" s="7"/>
      <c r="J265" s="7"/>
      <c r="K265" s="7"/>
      <c r="L265" s="7"/>
      <c r="M265" s="7"/>
      <c r="N265" s="7"/>
    </row>
    <row r="266" spans="1:14" x14ac:dyDescent="0.2">
      <c r="A266" s="7"/>
      <c r="B266" s="7"/>
      <c r="C266" s="7"/>
      <c r="D266" s="7"/>
      <c r="E266" s="7"/>
      <c r="F266" s="7"/>
      <c r="G266" s="7"/>
      <c r="H266" s="7"/>
      <c r="I266" s="7"/>
      <c r="J266" s="7"/>
      <c r="K266" s="7"/>
      <c r="L266" s="7"/>
      <c r="M266" s="7"/>
      <c r="N266" s="7"/>
    </row>
    <row r="267" spans="1:14" x14ac:dyDescent="0.2">
      <c r="A267" s="7"/>
      <c r="B267" s="7"/>
      <c r="C267" s="7"/>
      <c r="D267" s="7"/>
      <c r="E267" s="7"/>
      <c r="F267" s="7"/>
      <c r="G267" s="7"/>
      <c r="H267" s="7"/>
      <c r="I267" s="7"/>
      <c r="J267" s="7"/>
      <c r="K267" s="7"/>
      <c r="L267" s="7"/>
      <c r="M267" s="7"/>
      <c r="N267" s="7"/>
    </row>
    <row r="268" spans="1:14" x14ac:dyDescent="0.2">
      <c r="A268" s="7"/>
      <c r="B268" s="7"/>
      <c r="C268" s="7"/>
      <c r="D268" s="7"/>
      <c r="E268" s="7"/>
      <c r="F268" s="7"/>
      <c r="G268" s="7"/>
      <c r="H268" s="7"/>
      <c r="I268" s="7"/>
      <c r="J268" s="7"/>
      <c r="K268" s="7"/>
      <c r="L268" s="7"/>
      <c r="M268" s="7"/>
      <c r="N268" s="7"/>
    </row>
    <row r="269" spans="1:14" x14ac:dyDescent="0.2">
      <c r="A269" s="7"/>
      <c r="B269" s="7"/>
      <c r="C269" s="7"/>
      <c r="D269" s="7"/>
      <c r="E269" s="7"/>
      <c r="F269" s="7"/>
      <c r="G269" s="7"/>
      <c r="H269" s="7"/>
      <c r="I269" s="7"/>
      <c r="J269" s="7"/>
      <c r="K269" s="7"/>
      <c r="L269" s="7"/>
      <c r="M269" s="7"/>
      <c r="N269" s="7"/>
    </row>
    <row r="270" spans="1:14" x14ac:dyDescent="0.2">
      <c r="A270" s="7"/>
      <c r="B270" s="7"/>
      <c r="C270" s="7"/>
      <c r="D270" s="7"/>
      <c r="E270" s="7"/>
      <c r="F270" s="7"/>
      <c r="G270" s="7"/>
      <c r="H270" s="7"/>
      <c r="I270" s="7"/>
      <c r="J270" s="7"/>
      <c r="K270" s="7"/>
      <c r="L270" s="7"/>
      <c r="M270" s="7"/>
      <c r="N270" s="7"/>
    </row>
    <row r="271" spans="1:14" x14ac:dyDescent="0.2">
      <c r="A271" s="7"/>
      <c r="B271" s="7"/>
      <c r="C271" s="7"/>
      <c r="D271" s="7"/>
      <c r="E271" s="7"/>
      <c r="F271" s="7"/>
      <c r="G271" s="7"/>
      <c r="H271" s="7"/>
      <c r="I271" s="7"/>
      <c r="J271" s="7"/>
      <c r="K271" s="7"/>
      <c r="L271" s="7"/>
      <c r="M271" s="7"/>
      <c r="N271" s="7"/>
    </row>
    <row r="272" spans="1:14" x14ac:dyDescent="0.2">
      <c r="A272" s="7"/>
      <c r="B272" s="7"/>
      <c r="C272" s="7"/>
      <c r="D272" s="7"/>
      <c r="E272" s="7"/>
      <c r="F272" s="7"/>
      <c r="G272" s="7"/>
      <c r="H272" s="7"/>
      <c r="I272" s="7"/>
      <c r="J272" s="7"/>
      <c r="K272" s="7"/>
      <c r="L272" s="7"/>
      <c r="M272" s="7"/>
      <c r="N272" s="7"/>
    </row>
    <row r="273" spans="1:14" x14ac:dyDescent="0.2">
      <c r="A273" s="7"/>
      <c r="B273" s="7"/>
      <c r="C273" s="7"/>
      <c r="D273" s="7"/>
      <c r="E273" s="7"/>
      <c r="F273" s="7"/>
      <c r="G273" s="7"/>
      <c r="H273" s="7"/>
      <c r="I273" s="7"/>
      <c r="J273" s="7"/>
      <c r="K273" s="7"/>
      <c r="L273" s="7"/>
      <c r="M273" s="7"/>
      <c r="N273" s="7"/>
    </row>
    <row r="274" spans="1:14" x14ac:dyDescent="0.2">
      <c r="A274" s="7"/>
      <c r="B274" s="7"/>
      <c r="C274" s="7"/>
      <c r="D274" s="7"/>
      <c r="E274" s="7"/>
      <c r="F274" s="7"/>
      <c r="G274" s="7"/>
      <c r="H274" s="7"/>
      <c r="I274" s="7"/>
      <c r="J274" s="7"/>
      <c r="K274" s="7"/>
      <c r="L274" s="7"/>
      <c r="M274" s="7"/>
      <c r="N274" s="7"/>
    </row>
    <row r="275" spans="1:14" x14ac:dyDescent="0.2">
      <c r="A275" s="7"/>
      <c r="B275" s="7"/>
      <c r="C275" s="7"/>
      <c r="D275" s="7"/>
      <c r="E275" s="7"/>
      <c r="F275" s="7"/>
      <c r="G275" s="7"/>
      <c r="H275" s="7"/>
      <c r="I275" s="7"/>
      <c r="J275" s="7"/>
      <c r="K275" s="7"/>
      <c r="L275" s="7"/>
      <c r="M275" s="7"/>
      <c r="N275" s="7"/>
    </row>
    <row r="276" spans="1:14" x14ac:dyDescent="0.2">
      <c r="A276" s="7"/>
      <c r="B276" s="7"/>
      <c r="C276" s="7"/>
      <c r="D276" s="7"/>
      <c r="E276" s="7"/>
      <c r="F276" s="7"/>
      <c r="G276" s="7"/>
      <c r="H276" s="7"/>
      <c r="I276" s="7"/>
      <c r="J276" s="7"/>
      <c r="K276" s="7"/>
      <c r="L276" s="7"/>
      <c r="M276" s="7"/>
      <c r="N276" s="7"/>
    </row>
    <row r="277" spans="1:14" x14ac:dyDescent="0.2">
      <c r="A277" s="7"/>
      <c r="B277" s="7"/>
      <c r="C277" s="7"/>
      <c r="D277" s="7"/>
      <c r="E277" s="7"/>
      <c r="F277" s="7"/>
      <c r="G277" s="7"/>
      <c r="H277" s="7"/>
      <c r="I277" s="7"/>
      <c r="J277" s="7"/>
      <c r="K277" s="7"/>
      <c r="L277" s="7"/>
      <c r="M277" s="7"/>
      <c r="N277" s="7"/>
    </row>
    <row r="278" spans="1:14" x14ac:dyDescent="0.2">
      <c r="A278" s="7"/>
      <c r="B278" s="7"/>
      <c r="C278" s="7"/>
      <c r="D278" s="7"/>
      <c r="E278" s="7"/>
      <c r="F278" s="7"/>
      <c r="G278" s="7"/>
      <c r="H278" s="7"/>
      <c r="I278" s="7"/>
      <c r="J278" s="7"/>
      <c r="K278" s="7"/>
      <c r="L278" s="7"/>
      <c r="M278" s="7"/>
      <c r="N278" s="7"/>
    </row>
    <row r="279" spans="1:14" x14ac:dyDescent="0.2">
      <c r="A279" s="7"/>
      <c r="B279" s="7"/>
      <c r="C279" s="7"/>
      <c r="D279" s="7"/>
      <c r="E279" s="7"/>
      <c r="F279" s="7"/>
      <c r="G279" s="7"/>
      <c r="H279" s="7"/>
      <c r="I279" s="7"/>
      <c r="J279" s="7"/>
      <c r="K279" s="7"/>
      <c r="L279" s="7"/>
      <c r="M279" s="7"/>
      <c r="N279" s="7"/>
    </row>
    <row r="280" spans="1:14" x14ac:dyDescent="0.2">
      <c r="A280" s="7"/>
      <c r="B280" s="7"/>
      <c r="C280" s="7"/>
      <c r="D280" s="7"/>
      <c r="E280" s="7"/>
      <c r="F280" s="7"/>
      <c r="G280" s="7"/>
      <c r="H280" s="7"/>
      <c r="I280" s="7"/>
      <c r="J280" s="7"/>
      <c r="K280" s="7"/>
      <c r="L280" s="7"/>
      <c r="M280" s="7"/>
      <c r="N280" s="7"/>
    </row>
    <row r="281" spans="1:14" x14ac:dyDescent="0.2">
      <c r="A281" s="7"/>
      <c r="B281" s="7"/>
      <c r="C281" s="7"/>
      <c r="D281" s="7"/>
      <c r="E281" s="7"/>
      <c r="F281" s="7"/>
      <c r="G281" s="7"/>
      <c r="H281" s="7"/>
      <c r="I281" s="7"/>
      <c r="J281" s="7"/>
      <c r="K281" s="7"/>
      <c r="L281" s="7"/>
      <c r="M281" s="7"/>
      <c r="N281" s="7"/>
    </row>
    <row r="282" spans="1:14" x14ac:dyDescent="0.2">
      <c r="A282" s="7"/>
      <c r="B282" s="7"/>
      <c r="C282" s="7"/>
      <c r="D282" s="7"/>
      <c r="E282" s="7"/>
      <c r="F282" s="7"/>
      <c r="G282" s="7"/>
      <c r="H282" s="7"/>
      <c r="I282" s="7"/>
      <c r="J282" s="7"/>
      <c r="K282" s="7"/>
      <c r="L282" s="7"/>
      <c r="M282" s="7"/>
      <c r="N282" s="7"/>
    </row>
    <row r="283" spans="1:14" x14ac:dyDescent="0.2">
      <c r="A283" s="7"/>
      <c r="B283" s="7"/>
      <c r="C283" s="7"/>
      <c r="D283" s="7"/>
      <c r="E283" s="7"/>
      <c r="F283" s="7"/>
      <c r="G283" s="7"/>
      <c r="H283" s="7"/>
      <c r="I283" s="7"/>
      <c r="J283" s="7"/>
      <c r="K283" s="7"/>
      <c r="L283" s="7"/>
      <c r="M283" s="7"/>
      <c r="N283" s="7"/>
    </row>
    <row r="284" spans="1:14" x14ac:dyDescent="0.2">
      <c r="A284" s="7"/>
      <c r="B284" s="7"/>
      <c r="C284" s="7"/>
      <c r="D284" s="7"/>
      <c r="E284" s="7"/>
      <c r="F284" s="7"/>
      <c r="G284" s="7"/>
      <c r="H284" s="7"/>
      <c r="I284" s="7"/>
      <c r="J284" s="7"/>
      <c r="K284" s="7"/>
      <c r="L284" s="7"/>
      <c r="M284" s="7"/>
      <c r="N284" s="7"/>
    </row>
    <row r="285" spans="1:14" x14ac:dyDescent="0.2">
      <c r="A285" s="7"/>
      <c r="B285" s="7"/>
      <c r="C285" s="7"/>
      <c r="D285" s="7"/>
      <c r="E285" s="7"/>
      <c r="F285" s="7"/>
      <c r="G285" s="7"/>
      <c r="H285" s="7"/>
      <c r="I285" s="7"/>
      <c r="J285" s="7"/>
      <c r="K285" s="7"/>
      <c r="L285" s="7"/>
      <c r="M285" s="7"/>
      <c r="N285" s="7"/>
    </row>
    <row r="286" spans="1:14" x14ac:dyDescent="0.2">
      <c r="A286" s="7"/>
      <c r="B286" s="7"/>
      <c r="C286" s="7"/>
      <c r="D286" s="7"/>
      <c r="E286" s="7"/>
      <c r="F286" s="7"/>
      <c r="G286" s="7"/>
      <c r="H286" s="7"/>
      <c r="I286" s="7"/>
      <c r="J286" s="7"/>
      <c r="K286" s="7"/>
      <c r="L286" s="7"/>
      <c r="M286" s="7"/>
      <c r="N286" s="7"/>
    </row>
    <row r="287" spans="1:14" x14ac:dyDescent="0.2">
      <c r="A287" s="7"/>
      <c r="B287" s="7"/>
      <c r="C287" s="7"/>
      <c r="D287" s="7"/>
      <c r="E287" s="7"/>
      <c r="F287" s="7"/>
      <c r="G287" s="7"/>
      <c r="H287" s="7"/>
      <c r="I287" s="7"/>
      <c r="J287" s="7"/>
      <c r="K287" s="7"/>
      <c r="L287" s="7"/>
      <c r="M287" s="7"/>
      <c r="N287" s="7"/>
    </row>
    <row r="288" spans="1:14" x14ac:dyDescent="0.2">
      <c r="A288" s="7"/>
      <c r="B288" s="7"/>
      <c r="C288" s="7"/>
      <c r="D288" s="7"/>
      <c r="E288" s="7"/>
      <c r="F288" s="7"/>
      <c r="G288" s="7"/>
      <c r="H288" s="7"/>
      <c r="I288" s="7"/>
      <c r="J288" s="7"/>
      <c r="K288" s="7"/>
      <c r="L288" s="7"/>
      <c r="M288" s="7"/>
      <c r="N288" s="7"/>
    </row>
    <row r="289" spans="1:14" x14ac:dyDescent="0.2">
      <c r="A289" s="7"/>
      <c r="B289" s="7"/>
      <c r="C289" s="7"/>
      <c r="D289" s="7"/>
      <c r="E289" s="7"/>
      <c r="F289" s="7"/>
      <c r="G289" s="7"/>
      <c r="H289" s="7"/>
      <c r="I289" s="7"/>
      <c r="J289" s="7"/>
      <c r="K289" s="7"/>
      <c r="L289" s="7"/>
      <c r="M289" s="7"/>
      <c r="N289" s="7"/>
    </row>
    <row r="290" spans="1:14" x14ac:dyDescent="0.2">
      <c r="A290" s="7"/>
      <c r="B290" s="7"/>
      <c r="C290" s="7"/>
      <c r="D290" s="7"/>
      <c r="E290" s="7"/>
      <c r="F290" s="7"/>
      <c r="G290" s="7"/>
      <c r="H290" s="7"/>
      <c r="I290" s="7"/>
      <c r="J290" s="7"/>
      <c r="K290" s="7"/>
      <c r="L290" s="7"/>
      <c r="M290" s="7"/>
      <c r="N290" s="7"/>
    </row>
    <row r="291" spans="1:14" x14ac:dyDescent="0.2">
      <c r="A291" s="7"/>
      <c r="B291" s="7"/>
      <c r="C291" s="7"/>
      <c r="D291" s="7"/>
      <c r="E291" s="7"/>
      <c r="F291" s="7"/>
      <c r="G291" s="7"/>
      <c r="H291" s="7"/>
      <c r="I291" s="7"/>
      <c r="J291" s="7"/>
      <c r="K291" s="7"/>
      <c r="L291" s="7"/>
      <c r="M291" s="7"/>
      <c r="N291" s="7"/>
    </row>
    <row r="292" spans="1:14" x14ac:dyDescent="0.2">
      <c r="A292" s="7"/>
      <c r="B292" s="7"/>
      <c r="C292" s="7"/>
      <c r="D292" s="7"/>
      <c r="E292" s="7"/>
      <c r="F292" s="7"/>
      <c r="G292" s="7"/>
      <c r="H292" s="7"/>
      <c r="I292" s="7"/>
      <c r="J292" s="7"/>
      <c r="K292" s="7"/>
      <c r="L292" s="7"/>
      <c r="M292" s="7"/>
      <c r="N292" s="7"/>
    </row>
    <row r="293" spans="1:14" x14ac:dyDescent="0.2">
      <c r="A293" s="7"/>
      <c r="B293" s="7"/>
      <c r="C293" s="7"/>
      <c r="D293" s="7"/>
      <c r="E293" s="7"/>
      <c r="F293" s="7"/>
      <c r="G293" s="7"/>
      <c r="H293" s="7"/>
      <c r="I293" s="7"/>
      <c r="J293" s="7"/>
      <c r="K293" s="7"/>
      <c r="L293" s="7"/>
      <c r="M293" s="7"/>
      <c r="N293" s="7"/>
    </row>
    <row r="294" spans="1:14" x14ac:dyDescent="0.2">
      <c r="A294" s="7"/>
      <c r="B294" s="7"/>
      <c r="C294" s="7"/>
      <c r="D294" s="7"/>
      <c r="E294" s="7"/>
      <c r="F294" s="7"/>
      <c r="G294" s="7"/>
      <c r="H294" s="7"/>
      <c r="I294" s="7"/>
      <c r="J294" s="7"/>
      <c r="K294" s="7"/>
      <c r="L294" s="7"/>
      <c r="M294" s="7"/>
      <c r="N294" s="7"/>
    </row>
    <row r="295" spans="1:14" x14ac:dyDescent="0.2">
      <c r="A295" s="7"/>
      <c r="B295" s="7"/>
      <c r="C295" s="7"/>
      <c r="D295" s="7"/>
      <c r="E295" s="7"/>
      <c r="F295" s="7"/>
      <c r="G295" s="7"/>
      <c r="H295" s="7"/>
      <c r="I295" s="7"/>
      <c r="J295" s="7"/>
      <c r="K295" s="7"/>
      <c r="L295" s="7"/>
      <c r="M295" s="7"/>
      <c r="N295" s="7"/>
    </row>
    <row r="296" spans="1:14" x14ac:dyDescent="0.2">
      <c r="A296" s="7"/>
      <c r="B296" s="7"/>
      <c r="C296" s="7"/>
      <c r="D296" s="7"/>
      <c r="E296" s="7"/>
      <c r="F296" s="7"/>
      <c r="G296" s="7"/>
      <c r="H296" s="7"/>
      <c r="I296" s="7"/>
      <c r="J296" s="7"/>
      <c r="K296" s="7"/>
      <c r="L296" s="7"/>
      <c r="M296" s="7"/>
      <c r="N296" s="7"/>
    </row>
    <row r="297" spans="1:14" x14ac:dyDescent="0.2">
      <c r="A297" s="7"/>
      <c r="B297" s="7"/>
      <c r="C297" s="7"/>
      <c r="D297" s="7"/>
      <c r="E297" s="7"/>
      <c r="F297" s="7"/>
      <c r="G297" s="7"/>
      <c r="H297" s="7"/>
      <c r="I297" s="7"/>
      <c r="J297" s="7"/>
      <c r="K297" s="7"/>
      <c r="L297" s="7"/>
      <c r="M297" s="7"/>
      <c r="N297" s="7"/>
    </row>
    <row r="298" spans="1:14" x14ac:dyDescent="0.2">
      <c r="A298" s="7"/>
      <c r="B298" s="7"/>
      <c r="C298" s="7"/>
      <c r="D298" s="7"/>
      <c r="E298" s="7"/>
      <c r="F298" s="7"/>
      <c r="G298" s="7"/>
      <c r="H298" s="7"/>
      <c r="I298" s="7"/>
      <c r="J298" s="7"/>
      <c r="K298" s="7"/>
      <c r="L298" s="7"/>
      <c r="M298" s="7"/>
      <c r="N298" s="7"/>
    </row>
    <row r="299" spans="1:14" x14ac:dyDescent="0.2">
      <c r="A299" s="7"/>
      <c r="B299" s="7"/>
      <c r="C299" s="7"/>
      <c r="D299" s="7"/>
      <c r="E299" s="7"/>
      <c r="F299" s="7"/>
      <c r="G299" s="7"/>
      <c r="H299" s="7"/>
      <c r="I299" s="7"/>
      <c r="J299" s="7"/>
      <c r="K299" s="7"/>
      <c r="L299" s="7"/>
      <c r="M299" s="7"/>
      <c r="N299" s="7"/>
    </row>
    <row r="300" spans="1:14" x14ac:dyDescent="0.2">
      <c r="A300" s="7"/>
      <c r="B300" s="7"/>
      <c r="C300" s="7"/>
      <c r="D300" s="7"/>
      <c r="E300" s="7"/>
      <c r="F300" s="7"/>
      <c r="G300" s="7"/>
      <c r="H300" s="7"/>
      <c r="I300" s="7"/>
      <c r="J300" s="7"/>
      <c r="K300" s="7"/>
      <c r="L300" s="7"/>
      <c r="M300" s="7"/>
      <c r="N300" s="7"/>
    </row>
    <row r="301" spans="1:14" x14ac:dyDescent="0.2">
      <c r="A301" s="7"/>
      <c r="B301" s="7"/>
      <c r="C301" s="7"/>
      <c r="D301" s="7"/>
      <c r="E301" s="7"/>
      <c r="F301" s="7"/>
      <c r="G301" s="7"/>
      <c r="H301" s="7"/>
      <c r="I301" s="7"/>
      <c r="J301" s="7"/>
      <c r="K301" s="7"/>
      <c r="L301" s="7"/>
      <c r="M301" s="7"/>
      <c r="N301" s="7"/>
    </row>
    <row r="302" spans="1:14" x14ac:dyDescent="0.2">
      <c r="A302" s="7"/>
      <c r="B302" s="7"/>
      <c r="C302" s="7"/>
      <c r="D302" s="7"/>
      <c r="E302" s="7"/>
      <c r="F302" s="7"/>
      <c r="G302" s="7"/>
      <c r="H302" s="7"/>
      <c r="I302" s="7"/>
      <c r="J302" s="7"/>
      <c r="K302" s="7"/>
      <c r="L302" s="7"/>
      <c r="M302" s="7"/>
      <c r="N302" s="7"/>
    </row>
    <row r="303" spans="1:14" x14ac:dyDescent="0.2">
      <c r="A303" s="7"/>
      <c r="B303" s="7"/>
      <c r="C303" s="7"/>
      <c r="D303" s="7"/>
      <c r="E303" s="7"/>
      <c r="F303" s="7"/>
      <c r="G303" s="7"/>
      <c r="H303" s="7"/>
      <c r="I303" s="7"/>
      <c r="J303" s="7"/>
      <c r="K303" s="7"/>
      <c r="L303" s="7"/>
      <c r="M303" s="7"/>
      <c r="N303" s="7"/>
    </row>
    <row r="304" spans="1:14" x14ac:dyDescent="0.2">
      <c r="A304" s="7"/>
      <c r="B304" s="7"/>
      <c r="C304" s="7"/>
      <c r="D304" s="7"/>
      <c r="E304" s="7"/>
      <c r="F304" s="7"/>
      <c r="G304" s="7"/>
      <c r="H304" s="7"/>
      <c r="I304" s="7"/>
      <c r="J304" s="7"/>
      <c r="K304" s="7"/>
      <c r="L304" s="7"/>
      <c r="M304" s="7"/>
      <c r="N304" s="7"/>
    </row>
    <row r="305" spans="1:14" x14ac:dyDescent="0.2">
      <c r="A305" s="7"/>
      <c r="B305" s="7"/>
      <c r="C305" s="7"/>
      <c r="D305" s="7"/>
      <c r="E305" s="7"/>
      <c r="F305" s="7"/>
      <c r="G305" s="7"/>
      <c r="H305" s="7"/>
      <c r="I305" s="7"/>
      <c r="J305" s="7"/>
      <c r="K305" s="7"/>
      <c r="L305" s="7"/>
      <c r="M305" s="7"/>
      <c r="N305" s="7"/>
    </row>
    <row r="306" spans="1:14" x14ac:dyDescent="0.2">
      <c r="A306" s="7"/>
      <c r="B306" s="7"/>
      <c r="C306" s="7"/>
      <c r="D306" s="7"/>
      <c r="E306" s="7"/>
      <c r="F306" s="7"/>
      <c r="G306" s="7"/>
      <c r="H306" s="7"/>
      <c r="I306" s="7"/>
      <c r="J306" s="7"/>
      <c r="K306" s="7"/>
      <c r="L306" s="7"/>
      <c r="M306" s="7"/>
      <c r="N306" s="7"/>
    </row>
    <row r="307" spans="1:14" x14ac:dyDescent="0.2">
      <c r="A307" s="7"/>
      <c r="B307" s="7"/>
      <c r="C307" s="7"/>
      <c r="D307" s="7"/>
      <c r="E307" s="7"/>
      <c r="F307" s="7"/>
      <c r="G307" s="7"/>
      <c r="H307" s="7"/>
      <c r="I307" s="7"/>
      <c r="J307" s="7"/>
      <c r="K307" s="7"/>
      <c r="L307" s="7"/>
      <c r="M307" s="7"/>
      <c r="N307" s="7"/>
    </row>
    <row r="308" spans="1:14" x14ac:dyDescent="0.2">
      <c r="A308" s="7"/>
      <c r="B308" s="7"/>
      <c r="C308" s="7"/>
      <c r="D308" s="7"/>
      <c r="E308" s="7"/>
      <c r="F308" s="7"/>
      <c r="G308" s="7"/>
      <c r="H308" s="7"/>
      <c r="I308" s="7"/>
      <c r="J308" s="7"/>
      <c r="K308" s="7"/>
      <c r="L308" s="7"/>
      <c r="M308" s="7"/>
      <c r="N308" s="7"/>
    </row>
    <row r="309" spans="1:14" x14ac:dyDescent="0.2">
      <c r="A309" s="7"/>
      <c r="B309" s="7"/>
      <c r="C309" s="7"/>
      <c r="D309" s="7"/>
      <c r="E309" s="7"/>
      <c r="F309" s="7"/>
      <c r="G309" s="7"/>
      <c r="H309" s="7"/>
      <c r="I309" s="7"/>
      <c r="J309" s="7"/>
      <c r="K309" s="7"/>
      <c r="L309" s="7"/>
      <c r="M309" s="7"/>
      <c r="N309" s="7"/>
    </row>
    <row r="310" spans="1:14" x14ac:dyDescent="0.2">
      <c r="A310" s="7"/>
      <c r="B310" s="7"/>
      <c r="C310" s="7"/>
      <c r="D310" s="7"/>
      <c r="E310" s="7"/>
      <c r="F310" s="7"/>
      <c r="G310" s="7"/>
      <c r="H310" s="7"/>
      <c r="I310" s="7"/>
      <c r="J310" s="7"/>
      <c r="K310" s="7"/>
      <c r="L310" s="7"/>
      <c r="M310" s="7"/>
      <c r="N310" s="7"/>
    </row>
    <row r="311" spans="1:14" x14ac:dyDescent="0.2">
      <c r="A311" s="7"/>
      <c r="B311" s="7"/>
      <c r="C311" s="7"/>
      <c r="D311" s="7"/>
      <c r="E311" s="7"/>
      <c r="F311" s="7"/>
      <c r="G311" s="7"/>
      <c r="H311" s="7"/>
      <c r="I311" s="7"/>
      <c r="J311" s="7"/>
      <c r="K311" s="7"/>
      <c r="L311" s="7"/>
      <c r="M311" s="7"/>
      <c r="N311" s="7"/>
    </row>
    <row r="312" spans="1:14" x14ac:dyDescent="0.2">
      <c r="A312" s="7"/>
      <c r="B312" s="7"/>
      <c r="C312" s="7"/>
      <c r="D312" s="7"/>
      <c r="E312" s="7"/>
      <c r="F312" s="7"/>
      <c r="G312" s="7"/>
      <c r="H312" s="7"/>
      <c r="I312" s="7"/>
      <c r="J312" s="7"/>
      <c r="K312" s="7"/>
      <c r="L312" s="7"/>
      <c r="M312" s="7"/>
      <c r="N312" s="7"/>
    </row>
    <row r="313" spans="1:14" x14ac:dyDescent="0.2">
      <c r="A313" s="7"/>
      <c r="B313" s="7"/>
      <c r="C313" s="7"/>
      <c r="D313" s="7"/>
      <c r="E313" s="7"/>
      <c r="F313" s="7"/>
      <c r="G313" s="7"/>
      <c r="H313" s="7"/>
      <c r="I313" s="7"/>
      <c r="J313" s="7"/>
      <c r="K313" s="7"/>
      <c r="L313" s="7"/>
      <c r="M313" s="7"/>
      <c r="N313" s="7"/>
    </row>
    <row r="314" spans="1:14" x14ac:dyDescent="0.2">
      <c r="A314" s="7"/>
      <c r="B314" s="7"/>
      <c r="C314" s="7"/>
      <c r="D314" s="7"/>
      <c r="E314" s="7"/>
      <c r="F314" s="7"/>
      <c r="G314" s="7"/>
      <c r="H314" s="7"/>
      <c r="I314" s="7"/>
      <c r="J314" s="7"/>
      <c r="K314" s="7"/>
      <c r="L314" s="7"/>
      <c r="M314" s="7"/>
      <c r="N314" s="7"/>
    </row>
    <row r="315" spans="1:14" x14ac:dyDescent="0.2">
      <c r="A315" s="7"/>
      <c r="B315" s="7"/>
      <c r="C315" s="7"/>
      <c r="D315" s="7"/>
      <c r="E315" s="7"/>
      <c r="F315" s="7"/>
      <c r="G315" s="7"/>
      <c r="H315" s="7"/>
      <c r="I315" s="7"/>
      <c r="J315" s="7"/>
      <c r="K315" s="7"/>
      <c r="L315" s="7"/>
      <c r="M315" s="7"/>
      <c r="N315" s="7"/>
    </row>
    <row r="316" spans="1:14" x14ac:dyDescent="0.2">
      <c r="A316" s="7"/>
      <c r="B316" s="7"/>
      <c r="C316" s="7"/>
      <c r="D316" s="7"/>
      <c r="E316" s="7"/>
      <c r="F316" s="7"/>
      <c r="G316" s="7"/>
      <c r="H316" s="7"/>
      <c r="I316" s="7"/>
      <c r="J316" s="7"/>
      <c r="K316" s="7"/>
      <c r="L316" s="7"/>
      <c r="M316" s="7"/>
      <c r="N316" s="7"/>
    </row>
    <row r="317" spans="1:14" x14ac:dyDescent="0.2">
      <c r="A317" s="7"/>
      <c r="B317" s="7"/>
      <c r="C317" s="7"/>
      <c r="D317" s="7"/>
      <c r="E317" s="7"/>
      <c r="F317" s="7"/>
      <c r="G317" s="7"/>
      <c r="H317" s="7"/>
      <c r="I317" s="7"/>
      <c r="J317" s="7"/>
      <c r="K317" s="7"/>
      <c r="L317" s="7"/>
      <c r="M317" s="7"/>
      <c r="N317" s="7"/>
    </row>
    <row r="318" spans="1:14" x14ac:dyDescent="0.2">
      <c r="A318" s="7"/>
      <c r="B318" s="7"/>
      <c r="C318" s="7"/>
      <c r="D318" s="7"/>
      <c r="E318" s="7"/>
      <c r="F318" s="7"/>
      <c r="G318" s="7"/>
      <c r="H318" s="7"/>
      <c r="I318" s="7"/>
      <c r="J318" s="7"/>
      <c r="K318" s="7"/>
      <c r="L318" s="7"/>
      <c r="M318" s="7"/>
      <c r="N318" s="7"/>
    </row>
    <row r="319" spans="1:14" x14ac:dyDescent="0.2">
      <c r="A319" s="7"/>
      <c r="B319" s="7"/>
      <c r="C319" s="7"/>
      <c r="D319" s="7"/>
      <c r="E319" s="7"/>
      <c r="F319" s="7"/>
      <c r="G319" s="7"/>
      <c r="H319" s="7"/>
      <c r="I319" s="7"/>
      <c r="J319" s="7"/>
      <c r="K319" s="7"/>
      <c r="L319" s="7"/>
      <c r="M319" s="7"/>
      <c r="N319" s="7"/>
    </row>
    <row r="320" spans="1:14" x14ac:dyDescent="0.2">
      <c r="A320" s="7"/>
      <c r="B320" s="7"/>
      <c r="C320" s="7"/>
      <c r="D320" s="7"/>
      <c r="E320" s="7"/>
      <c r="F320" s="7"/>
      <c r="G320" s="7"/>
      <c r="H320" s="7"/>
      <c r="I320" s="7"/>
      <c r="J320" s="7"/>
      <c r="K320" s="7"/>
      <c r="L320" s="7"/>
      <c r="M320" s="7"/>
      <c r="N320" s="7"/>
    </row>
    <row r="321" spans="1:14" x14ac:dyDescent="0.2">
      <c r="A321" s="7"/>
      <c r="B321" s="7"/>
      <c r="C321" s="7"/>
      <c r="D321" s="7"/>
      <c r="E321" s="7"/>
      <c r="F321" s="7"/>
      <c r="G321" s="7"/>
      <c r="H321" s="7"/>
      <c r="I321" s="7"/>
      <c r="J321" s="7"/>
      <c r="K321" s="7"/>
      <c r="L321" s="7"/>
      <c r="M321" s="7"/>
      <c r="N321" s="7"/>
    </row>
    <row r="322" spans="1:14" x14ac:dyDescent="0.2">
      <c r="A322" s="7"/>
      <c r="B322" s="7"/>
      <c r="C322" s="7"/>
      <c r="D322" s="7"/>
      <c r="E322" s="7"/>
      <c r="F322" s="7"/>
      <c r="G322" s="7"/>
      <c r="H322" s="7"/>
      <c r="I322" s="7"/>
      <c r="J322" s="7"/>
      <c r="K322" s="7"/>
      <c r="L322" s="7"/>
      <c r="M322" s="7"/>
      <c r="N322" s="7"/>
    </row>
    <row r="323" spans="1:14" x14ac:dyDescent="0.2">
      <c r="A323" s="7"/>
      <c r="B323" s="7"/>
      <c r="C323" s="7"/>
      <c r="D323" s="7"/>
      <c r="E323" s="7"/>
      <c r="F323" s="7"/>
      <c r="G323" s="7"/>
      <c r="H323" s="7"/>
      <c r="I323" s="7"/>
      <c r="J323" s="7"/>
      <c r="K323" s="7"/>
      <c r="L323" s="7"/>
      <c r="M323" s="7"/>
      <c r="N323" s="7"/>
    </row>
    <row r="324" spans="1:14" x14ac:dyDescent="0.2">
      <c r="A324" s="7"/>
      <c r="B324" s="7"/>
      <c r="C324" s="7"/>
      <c r="D324" s="7"/>
      <c r="E324" s="7"/>
      <c r="F324" s="7"/>
      <c r="G324" s="7"/>
      <c r="H324" s="7"/>
      <c r="I324" s="7"/>
      <c r="J324" s="7"/>
      <c r="K324" s="7"/>
      <c r="L324" s="7"/>
      <c r="M324" s="7"/>
      <c r="N324" s="7"/>
    </row>
    <row r="325" spans="1:14" x14ac:dyDescent="0.2">
      <c r="A325" s="7"/>
      <c r="B325" s="7"/>
      <c r="C325" s="7"/>
      <c r="D325" s="7"/>
      <c r="E325" s="7"/>
      <c r="F325" s="7"/>
      <c r="G325" s="7"/>
      <c r="H325" s="7"/>
      <c r="I325" s="7"/>
      <c r="J325" s="7"/>
      <c r="K325" s="7"/>
      <c r="L325" s="7"/>
      <c r="M325" s="7"/>
      <c r="N325" s="7"/>
    </row>
    <row r="326" spans="1:14" x14ac:dyDescent="0.2">
      <c r="A326" s="7"/>
      <c r="B326" s="7"/>
      <c r="C326" s="7"/>
      <c r="D326" s="7"/>
      <c r="E326" s="7"/>
      <c r="F326" s="7"/>
      <c r="G326" s="7"/>
      <c r="H326" s="7"/>
      <c r="I326" s="7"/>
      <c r="J326" s="7"/>
      <c r="K326" s="7"/>
      <c r="L326" s="7"/>
      <c r="M326" s="7"/>
      <c r="N326" s="7"/>
    </row>
    <row r="327" spans="1:14" x14ac:dyDescent="0.2">
      <c r="A327" s="7"/>
      <c r="B327" s="7"/>
      <c r="C327" s="7"/>
      <c r="D327" s="7"/>
      <c r="E327" s="7"/>
      <c r="F327" s="7"/>
      <c r="G327" s="7"/>
      <c r="H327" s="7"/>
      <c r="I327" s="7"/>
      <c r="J327" s="7"/>
      <c r="K327" s="7"/>
      <c r="L327" s="7"/>
      <c r="M327" s="7"/>
      <c r="N327" s="7"/>
    </row>
    <row r="328" spans="1:14" x14ac:dyDescent="0.2">
      <c r="A328" s="7"/>
      <c r="B328" s="7"/>
      <c r="C328" s="7"/>
      <c r="D328" s="7"/>
      <c r="E328" s="7"/>
      <c r="F328" s="7"/>
      <c r="G328" s="7"/>
      <c r="H328" s="7"/>
      <c r="I328" s="7"/>
      <c r="J328" s="7"/>
      <c r="K328" s="7"/>
      <c r="L328" s="7"/>
      <c r="M328" s="7"/>
      <c r="N328" s="7"/>
    </row>
    <row r="329" spans="1:14" x14ac:dyDescent="0.2">
      <c r="A329" s="7"/>
      <c r="B329" s="7"/>
      <c r="C329" s="7"/>
      <c r="D329" s="7"/>
      <c r="E329" s="7"/>
      <c r="F329" s="7"/>
      <c r="G329" s="7"/>
      <c r="H329" s="7"/>
      <c r="I329" s="7"/>
      <c r="J329" s="7"/>
      <c r="K329" s="7"/>
      <c r="L329" s="7"/>
      <c r="M329" s="7"/>
      <c r="N329" s="7"/>
    </row>
    <row r="330" spans="1:14" x14ac:dyDescent="0.2">
      <c r="A330" s="7"/>
      <c r="B330" s="7"/>
      <c r="C330" s="7"/>
      <c r="D330" s="7"/>
      <c r="E330" s="7"/>
      <c r="F330" s="7"/>
      <c r="G330" s="7"/>
      <c r="H330" s="7"/>
      <c r="I330" s="7"/>
      <c r="J330" s="7"/>
      <c r="K330" s="7"/>
      <c r="L330" s="7"/>
      <c r="M330" s="7"/>
      <c r="N330" s="7"/>
    </row>
    <row r="331" spans="1:14" x14ac:dyDescent="0.2">
      <c r="A331" s="7"/>
      <c r="B331" s="7"/>
      <c r="C331" s="7"/>
      <c r="D331" s="7"/>
      <c r="E331" s="7"/>
      <c r="F331" s="7"/>
      <c r="G331" s="7"/>
      <c r="H331" s="7"/>
      <c r="I331" s="7"/>
      <c r="J331" s="7"/>
      <c r="K331" s="7"/>
      <c r="L331" s="7"/>
      <c r="M331" s="7"/>
      <c r="N331" s="7"/>
    </row>
    <row r="332" spans="1:14" x14ac:dyDescent="0.2">
      <c r="A332" s="7"/>
      <c r="B332" s="7"/>
      <c r="C332" s="7"/>
      <c r="D332" s="7"/>
      <c r="E332" s="7"/>
      <c r="F332" s="7"/>
      <c r="G332" s="7"/>
      <c r="H332" s="7"/>
      <c r="I332" s="7"/>
      <c r="J332" s="7"/>
      <c r="K332" s="7"/>
      <c r="L332" s="7"/>
      <c r="M332" s="7"/>
      <c r="N332" s="7"/>
    </row>
    <row r="333" spans="1:14" x14ac:dyDescent="0.2">
      <c r="A333" s="7"/>
      <c r="B333" s="7"/>
      <c r="C333" s="7"/>
      <c r="D333" s="7"/>
      <c r="E333" s="7"/>
      <c r="F333" s="7"/>
      <c r="G333" s="7"/>
      <c r="H333" s="7"/>
      <c r="I333" s="7"/>
      <c r="J333" s="7"/>
      <c r="K333" s="7"/>
      <c r="L333" s="7"/>
      <c r="M333" s="7"/>
      <c r="N333" s="7"/>
    </row>
    <row r="334" spans="1:14" x14ac:dyDescent="0.2">
      <c r="A334" s="7"/>
      <c r="B334" s="7"/>
      <c r="C334" s="7"/>
      <c r="D334" s="7"/>
      <c r="E334" s="7"/>
      <c r="F334" s="7"/>
      <c r="G334" s="7"/>
      <c r="H334" s="7"/>
      <c r="I334" s="7"/>
      <c r="J334" s="7"/>
      <c r="K334" s="7"/>
      <c r="L334" s="7"/>
      <c r="M334" s="7"/>
      <c r="N334" s="7"/>
    </row>
    <row r="335" spans="1:14" x14ac:dyDescent="0.2">
      <c r="A335" s="7"/>
      <c r="B335" s="7"/>
      <c r="C335" s="7"/>
      <c r="D335" s="7"/>
      <c r="E335" s="7"/>
      <c r="F335" s="7"/>
      <c r="G335" s="7"/>
      <c r="H335" s="7"/>
      <c r="I335" s="7"/>
      <c r="J335" s="7"/>
      <c r="K335" s="7"/>
      <c r="L335" s="7"/>
      <c r="M335" s="7"/>
      <c r="N335" s="7"/>
    </row>
    <row r="336" spans="1:14" x14ac:dyDescent="0.2">
      <c r="A336" s="7"/>
      <c r="B336" s="7"/>
      <c r="C336" s="7"/>
      <c r="D336" s="7"/>
      <c r="E336" s="7"/>
      <c r="F336" s="7"/>
      <c r="G336" s="7"/>
      <c r="H336" s="7"/>
      <c r="I336" s="7"/>
      <c r="J336" s="7"/>
      <c r="K336" s="7"/>
      <c r="L336" s="7"/>
      <c r="M336" s="7"/>
      <c r="N336" s="7"/>
    </row>
    <row r="337" spans="1:14" x14ac:dyDescent="0.2">
      <c r="A337" s="7"/>
      <c r="B337" s="7"/>
      <c r="C337" s="7"/>
      <c r="D337" s="7"/>
      <c r="E337" s="7"/>
      <c r="F337" s="7"/>
      <c r="G337" s="7"/>
      <c r="H337" s="7"/>
      <c r="I337" s="7"/>
      <c r="J337" s="7"/>
      <c r="K337" s="7"/>
      <c r="L337" s="7"/>
      <c r="M337" s="7"/>
      <c r="N337" s="7"/>
    </row>
    <row r="338" spans="1:14" x14ac:dyDescent="0.2">
      <c r="A338" s="7"/>
      <c r="B338" s="7"/>
      <c r="C338" s="7"/>
      <c r="D338" s="7"/>
      <c r="E338" s="7"/>
      <c r="F338" s="7"/>
      <c r="G338" s="7"/>
      <c r="H338" s="7"/>
      <c r="I338" s="7"/>
      <c r="J338" s="7"/>
      <c r="K338" s="7"/>
      <c r="L338" s="7"/>
      <c r="M338" s="7"/>
      <c r="N338" s="7"/>
    </row>
    <row r="339" spans="1:14" x14ac:dyDescent="0.2">
      <c r="A339" s="7"/>
      <c r="B339" s="7"/>
      <c r="C339" s="7"/>
      <c r="D339" s="7"/>
      <c r="E339" s="7"/>
      <c r="F339" s="7"/>
      <c r="G339" s="7"/>
      <c r="H339" s="7"/>
      <c r="I339" s="7"/>
      <c r="J339" s="7"/>
      <c r="K339" s="7"/>
      <c r="L339" s="7"/>
      <c r="M339" s="7"/>
      <c r="N339" s="7"/>
    </row>
    <row r="340" spans="1:14" x14ac:dyDescent="0.2">
      <c r="A340" s="7"/>
      <c r="B340" s="7"/>
      <c r="C340" s="7"/>
      <c r="D340" s="7"/>
      <c r="E340" s="7"/>
      <c r="F340" s="7"/>
      <c r="G340" s="7"/>
      <c r="H340" s="7"/>
      <c r="I340" s="7"/>
      <c r="J340" s="7"/>
      <c r="K340" s="7"/>
      <c r="L340" s="7"/>
      <c r="M340" s="7"/>
      <c r="N340" s="7"/>
    </row>
    <row r="341" spans="1:14" x14ac:dyDescent="0.2">
      <c r="A341" s="7"/>
      <c r="B341" s="7"/>
      <c r="C341" s="7"/>
      <c r="D341" s="7"/>
      <c r="E341" s="7"/>
      <c r="F341" s="7"/>
      <c r="G341" s="7"/>
      <c r="H341" s="7"/>
      <c r="I341" s="7"/>
      <c r="J341" s="7"/>
      <c r="K341" s="7"/>
      <c r="L341" s="7"/>
      <c r="M341" s="7"/>
      <c r="N341" s="7"/>
    </row>
    <row r="342" spans="1:14" x14ac:dyDescent="0.2">
      <c r="A342" s="7"/>
      <c r="B342" s="7"/>
      <c r="C342" s="7"/>
      <c r="D342" s="7"/>
      <c r="E342" s="7"/>
      <c r="F342" s="7"/>
      <c r="G342" s="7"/>
      <c r="H342" s="7"/>
      <c r="I342" s="7"/>
      <c r="J342" s="7"/>
      <c r="K342" s="7"/>
      <c r="L342" s="7"/>
      <c r="M342" s="7"/>
      <c r="N342" s="7"/>
    </row>
    <row r="343" spans="1:14" x14ac:dyDescent="0.2">
      <c r="A343" s="7"/>
      <c r="B343" s="7"/>
      <c r="C343" s="7"/>
      <c r="D343" s="7"/>
      <c r="E343" s="7"/>
      <c r="F343" s="7"/>
      <c r="G343" s="7"/>
      <c r="H343" s="7"/>
      <c r="I343" s="7"/>
      <c r="J343" s="7"/>
      <c r="K343" s="7"/>
      <c r="L343" s="7"/>
      <c r="M343" s="7"/>
      <c r="N343" s="7"/>
    </row>
    <row r="344" spans="1:14" x14ac:dyDescent="0.2">
      <c r="A344" s="7"/>
      <c r="B344" s="7"/>
      <c r="C344" s="7"/>
      <c r="D344" s="7"/>
      <c r="E344" s="7"/>
      <c r="F344" s="7"/>
      <c r="G344" s="7"/>
      <c r="H344" s="7"/>
      <c r="I344" s="7"/>
      <c r="J344" s="7"/>
      <c r="K344" s="7"/>
      <c r="L344" s="7"/>
      <c r="M344" s="7"/>
      <c r="N344" s="7"/>
    </row>
    <row r="345" spans="1:14" x14ac:dyDescent="0.2">
      <c r="A345" s="7"/>
      <c r="B345" s="7"/>
      <c r="C345" s="7"/>
      <c r="D345" s="7"/>
      <c r="E345" s="7"/>
      <c r="F345" s="7"/>
      <c r="G345" s="7"/>
      <c r="H345" s="7"/>
      <c r="I345" s="7"/>
      <c r="J345" s="7"/>
      <c r="K345" s="7"/>
      <c r="L345" s="7"/>
      <c r="M345" s="7"/>
      <c r="N345" s="7"/>
    </row>
    <row r="346" spans="1:14" x14ac:dyDescent="0.2">
      <c r="A346" s="7"/>
      <c r="B346" s="7"/>
      <c r="C346" s="7"/>
      <c r="D346" s="7"/>
      <c r="E346" s="7"/>
      <c r="F346" s="7"/>
      <c r="G346" s="7"/>
      <c r="H346" s="7"/>
      <c r="I346" s="7"/>
      <c r="J346" s="7"/>
      <c r="K346" s="7"/>
      <c r="L346" s="7"/>
      <c r="M346" s="7"/>
      <c r="N346" s="7"/>
    </row>
    <row r="347" spans="1:14" x14ac:dyDescent="0.2">
      <c r="A347" s="7"/>
      <c r="B347" s="7"/>
      <c r="C347" s="7"/>
      <c r="D347" s="7"/>
      <c r="E347" s="7"/>
      <c r="F347" s="7"/>
      <c r="G347" s="7"/>
      <c r="H347" s="7"/>
      <c r="I347" s="7"/>
      <c r="J347" s="7"/>
      <c r="K347" s="7"/>
      <c r="L347" s="7"/>
      <c r="M347" s="7"/>
      <c r="N347" s="7"/>
    </row>
    <row r="348" spans="1:14" x14ac:dyDescent="0.2">
      <c r="A348" s="7"/>
      <c r="B348" s="7"/>
      <c r="C348" s="7"/>
      <c r="D348" s="7"/>
      <c r="E348" s="7"/>
      <c r="F348" s="7"/>
      <c r="G348" s="7"/>
      <c r="H348" s="7"/>
      <c r="I348" s="7"/>
      <c r="J348" s="7"/>
      <c r="K348" s="7"/>
      <c r="L348" s="7"/>
      <c r="M348" s="7"/>
      <c r="N348" s="7"/>
    </row>
    <row r="349" spans="1:14" x14ac:dyDescent="0.2">
      <c r="A349" s="7"/>
      <c r="B349" s="7"/>
      <c r="C349" s="7"/>
      <c r="D349" s="7"/>
      <c r="E349" s="7"/>
      <c r="F349" s="7"/>
      <c r="G349" s="7"/>
      <c r="H349" s="7"/>
      <c r="I349" s="7"/>
      <c r="J349" s="7"/>
      <c r="K349" s="7"/>
      <c r="L349" s="7"/>
      <c r="M349" s="7"/>
      <c r="N349" s="7"/>
    </row>
    <row r="350" spans="1:14" x14ac:dyDescent="0.2">
      <c r="A350" s="7"/>
      <c r="B350" s="7"/>
      <c r="C350" s="7"/>
      <c r="D350" s="7"/>
      <c r="E350" s="7"/>
      <c r="F350" s="7"/>
      <c r="G350" s="7"/>
      <c r="H350" s="7"/>
      <c r="I350" s="7"/>
      <c r="J350" s="7"/>
      <c r="K350" s="7"/>
      <c r="L350" s="7"/>
      <c r="M350" s="7"/>
      <c r="N350" s="7"/>
    </row>
    <row r="351" spans="1:14" x14ac:dyDescent="0.2">
      <c r="A351" s="7"/>
      <c r="B351" s="7"/>
      <c r="C351" s="7"/>
      <c r="D351" s="7"/>
      <c r="E351" s="7"/>
      <c r="F351" s="7"/>
      <c r="G351" s="7"/>
      <c r="H351" s="7"/>
      <c r="I351" s="7"/>
      <c r="J351" s="7"/>
      <c r="K351" s="7"/>
      <c r="L351" s="7"/>
      <c r="M351" s="7"/>
      <c r="N351" s="7"/>
    </row>
    <row r="352" spans="1:14" x14ac:dyDescent="0.2">
      <c r="A352" s="7"/>
      <c r="B352" s="7"/>
      <c r="C352" s="7"/>
      <c r="D352" s="7"/>
      <c r="E352" s="7"/>
      <c r="F352" s="7"/>
      <c r="G352" s="7"/>
      <c r="H352" s="7"/>
      <c r="I352" s="7"/>
      <c r="J352" s="7"/>
      <c r="K352" s="7"/>
      <c r="L352" s="7"/>
      <c r="M352" s="7"/>
      <c r="N352" s="7"/>
    </row>
    <row r="353" spans="1:14" x14ac:dyDescent="0.2">
      <c r="A353" s="7"/>
      <c r="B353" s="7"/>
      <c r="C353" s="7"/>
      <c r="D353" s="7"/>
      <c r="E353" s="7"/>
      <c r="F353" s="7"/>
      <c r="G353" s="7"/>
      <c r="H353" s="7"/>
      <c r="I353" s="7"/>
      <c r="J353" s="7"/>
      <c r="K353" s="7"/>
      <c r="L353" s="7"/>
      <c r="M353" s="7"/>
      <c r="N353" s="7"/>
    </row>
    <row r="354" spans="1:14" x14ac:dyDescent="0.2">
      <c r="A354" s="7"/>
      <c r="B354" s="7"/>
      <c r="C354" s="7"/>
      <c r="D354" s="7"/>
      <c r="E354" s="7"/>
      <c r="F354" s="7"/>
      <c r="G354" s="7"/>
      <c r="H354" s="7"/>
      <c r="I354" s="7"/>
      <c r="J354" s="7"/>
      <c r="K354" s="7"/>
      <c r="L354" s="7"/>
      <c r="M354" s="7"/>
      <c r="N354" s="7"/>
    </row>
    <row r="355" spans="1:14" x14ac:dyDescent="0.2">
      <c r="A355" s="7"/>
      <c r="B355" s="7"/>
      <c r="C355" s="7"/>
      <c r="D355" s="7"/>
      <c r="E355" s="7"/>
      <c r="F355" s="7"/>
      <c r="G355" s="7"/>
      <c r="H355" s="7"/>
      <c r="I355" s="7"/>
      <c r="J355" s="7"/>
      <c r="K355" s="7"/>
      <c r="L355" s="7"/>
      <c r="M355" s="7"/>
      <c r="N355" s="7"/>
    </row>
    <row r="356" spans="1:14" x14ac:dyDescent="0.2">
      <c r="A356" s="7"/>
      <c r="B356" s="7"/>
      <c r="C356" s="7"/>
      <c r="D356" s="7"/>
      <c r="E356" s="7"/>
      <c r="F356" s="7"/>
      <c r="G356" s="7"/>
      <c r="H356" s="7"/>
      <c r="I356" s="7"/>
      <c r="J356" s="7"/>
      <c r="K356" s="7"/>
      <c r="L356" s="7"/>
      <c r="M356" s="7"/>
      <c r="N356" s="7"/>
    </row>
    <row r="357" spans="1:14" x14ac:dyDescent="0.2">
      <c r="A357" s="7"/>
      <c r="B357" s="7"/>
      <c r="C357" s="7"/>
      <c r="D357" s="7"/>
      <c r="E357" s="7"/>
      <c r="F357" s="7"/>
      <c r="G357" s="7"/>
      <c r="H357" s="7"/>
      <c r="I357" s="7"/>
      <c r="J357" s="7"/>
      <c r="K357" s="7"/>
      <c r="L357" s="7"/>
      <c r="M357" s="7"/>
      <c r="N357" s="7"/>
    </row>
    <row r="358" spans="1:14" x14ac:dyDescent="0.2">
      <c r="A358" s="7"/>
      <c r="B358" s="7"/>
      <c r="C358" s="7"/>
      <c r="D358" s="7"/>
      <c r="E358" s="7"/>
      <c r="F358" s="7"/>
      <c r="G358" s="7"/>
      <c r="H358" s="7"/>
      <c r="I358" s="7"/>
      <c r="J358" s="7"/>
      <c r="K358" s="7"/>
      <c r="L358" s="7"/>
      <c r="M358" s="7"/>
      <c r="N358" s="7"/>
    </row>
    <row r="359" spans="1:14" x14ac:dyDescent="0.2">
      <c r="A359" s="7"/>
      <c r="B359" s="7"/>
      <c r="C359" s="7"/>
      <c r="D359" s="7"/>
      <c r="E359" s="7"/>
      <c r="F359" s="7"/>
      <c r="G359" s="7"/>
      <c r="H359" s="7"/>
      <c r="I359" s="7"/>
      <c r="J359" s="7"/>
      <c r="K359" s="7"/>
      <c r="L359" s="7"/>
      <c r="M359" s="7"/>
      <c r="N359" s="7"/>
    </row>
    <row r="360" spans="1:14" x14ac:dyDescent="0.2">
      <c r="A360" s="7"/>
      <c r="B360" s="7"/>
      <c r="C360" s="7"/>
      <c r="D360" s="7"/>
      <c r="E360" s="7"/>
      <c r="F360" s="7"/>
      <c r="G360" s="7"/>
      <c r="H360" s="7"/>
      <c r="I360" s="7"/>
      <c r="J360" s="7"/>
      <c r="K360" s="7"/>
      <c r="L360" s="7"/>
      <c r="M360" s="7"/>
      <c r="N360" s="7"/>
    </row>
    <row r="361" spans="1:14" x14ac:dyDescent="0.2">
      <c r="A361" s="7"/>
      <c r="B361" s="7"/>
      <c r="C361" s="7"/>
      <c r="D361" s="7"/>
      <c r="E361" s="7"/>
      <c r="F361" s="7"/>
      <c r="G361" s="7"/>
      <c r="H361" s="7"/>
      <c r="I361" s="7"/>
      <c r="J361" s="7"/>
      <c r="K361" s="7"/>
      <c r="L361" s="7"/>
      <c r="M361" s="7"/>
      <c r="N361" s="7"/>
    </row>
    <row r="362" spans="1:14" x14ac:dyDescent="0.2">
      <c r="A362" s="7"/>
      <c r="B362" s="7"/>
      <c r="C362" s="7"/>
      <c r="D362" s="7"/>
      <c r="E362" s="7"/>
      <c r="F362" s="7"/>
      <c r="G362" s="7"/>
      <c r="H362" s="7"/>
      <c r="I362" s="7"/>
      <c r="J362" s="7"/>
      <c r="K362" s="7"/>
      <c r="L362" s="7"/>
      <c r="M362" s="7"/>
      <c r="N362" s="7"/>
    </row>
    <row r="363" spans="1:14" x14ac:dyDescent="0.2">
      <c r="A363" s="7"/>
      <c r="B363" s="7"/>
      <c r="C363" s="7"/>
      <c r="D363" s="7"/>
      <c r="E363" s="7"/>
      <c r="F363" s="7"/>
      <c r="G363" s="7"/>
      <c r="H363" s="7"/>
      <c r="I363" s="7"/>
      <c r="J363" s="7"/>
      <c r="K363" s="7"/>
      <c r="L363" s="7"/>
      <c r="M363" s="7"/>
      <c r="N363" s="7"/>
    </row>
    <row r="364" spans="1:14" x14ac:dyDescent="0.2">
      <c r="A364" s="7"/>
      <c r="B364" s="7"/>
      <c r="C364" s="7"/>
      <c r="D364" s="7"/>
      <c r="E364" s="7"/>
      <c r="F364" s="7"/>
      <c r="G364" s="7"/>
      <c r="H364" s="7"/>
      <c r="I364" s="7"/>
      <c r="J364" s="7"/>
      <c r="K364" s="7"/>
      <c r="L364" s="7"/>
      <c r="M364" s="7"/>
      <c r="N364" s="7"/>
    </row>
    <row r="365" spans="1:14" x14ac:dyDescent="0.2">
      <c r="A365" s="7"/>
      <c r="B365" s="7"/>
      <c r="C365" s="7"/>
      <c r="D365" s="7"/>
      <c r="E365" s="7"/>
      <c r="F365" s="7"/>
      <c r="G365" s="7"/>
      <c r="H365" s="7"/>
      <c r="I365" s="7"/>
      <c r="J365" s="7"/>
      <c r="K365" s="7"/>
      <c r="L365" s="7"/>
      <c r="M365" s="7"/>
      <c r="N365" s="7"/>
    </row>
    <row r="366" spans="1:14" x14ac:dyDescent="0.2">
      <c r="A366" s="7"/>
      <c r="B366" s="7"/>
      <c r="C366" s="7"/>
      <c r="D366" s="7"/>
      <c r="E366" s="7"/>
      <c r="F366" s="7"/>
      <c r="G366" s="7"/>
      <c r="H366" s="7"/>
      <c r="I366" s="7"/>
      <c r="J366" s="7"/>
      <c r="K366" s="7"/>
      <c r="L366" s="7"/>
      <c r="M366" s="7"/>
      <c r="N366" s="7"/>
    </row>
    <row r="367" spans="1:14" x14ac:dyDescent="0.2">
      <c r="A367" s="7"/>
      <c r="B367" s="7"/>
      <c r="C367" s="7"/>
      <c r="D367" s="7"/>
      <c r="E367" s="7"/>
      <c r="F367" s="7"/>
      <c r="G367" s="7"/>
      <c r="H367" s="7"/>
      <c r="I367" s="7"/>
      <c r="J367" s="7"/>
      <c r="K367" s="7"/>
      <c r="L367" s="7"/>
      <c r="M367" s="7"/>
      <c r="N367" s="7"/>
    </row>
    <row r="368" spans="1:14" x14ac:dyDescent="0.2">
      <c r="A368" s="7"/>
      <c r="B368" s="7"/>
      <c r="C368" s="7"/>
      <c r="D368" s="7"/>
      <c r="E368" s="7"/>
      <c r="F368" s="7"/>
      <c r="G368" s="7"/>
      <c r="H368" s="7"/>
      <c r="I368" s="7"/>
      <c r="J368" s="7"/>
      <c r="K368" s="7"/>
      <c r="L368" s="7"/>
      <c r="M368" s="7"/>
      <c r="N368" s="7"/>
    </row>
    <row r="369" spans="1:14" x14ac:dyDescent="0.2">
      <c r="A369" s="7"/>
      <c r="B369" s="7"/>
      <c r="C369" s="7"/>
      <c r="D369" s="7"/>
      <c r="E369" s="7"/>
      <c r="F369" s="7"/>
      <c r="G369" s="7"/>
      <c r="H369" s="7"/>
      <c r="I369" s="7"/>
      <c r="J369" s="7"/>
      <c r="K369" s="7"/>
      <c r="L369" s="7"/>
      <c r="M369" s="7"/>
      <c r="N369" s="7"/>
    </row>
    <row r="370" spans="1:14" x14ac:dyDescent="0.2">
      <c r="A370" s="7"/>
      <c r="B370" s="7"/>
      <c r="C370" s="7"/>
      <c r="D370" s="7"/>
      <c r="E370" s="7"/>
      <c r="F370" s="7"/>
      <c r="G370" s="7"/>
      <c r="H370" s="7"/>
      <c r="I370" s="7"/>
      <c r="J370" s="7"/>
      <c r="K370" s="7"/>
      <c r="L370" s="7"/>
      <c r="M370" s="7"/>
      <c r="N370" s="7"/>
    </row>
    <row r="371" spans="1:14" x14ac:dyDescent="0.2">
      <c r="A371" s="7"/>
      <c r="B371" s="7"/>
      <c r="C371" s="7"/>
      <c r="D371" s="7"/>
      <c r="E371" s="7"/>
      <c r="F371" s="7"/>
      <c r="G371" s="7"/>
      <c r="H371" s="7"/>
      <c r="I371" s="7"/>
      <c r="J371" s="7"/>
      <c r="K371" s="7"/>
      <c r="L371" s="7"/>
      <c r="M371" s="7"/>
      <c r="N371" s="7"/>
    </row>
    <row r="372" spans="1:14" x14ac:dyDescent="0.2">
      <c r="A372" s="7"/>
      <c r="B372" s="7"/>
      <c r="C372" s="7"/>
      <c r="D372" s="7"/>
      <c r="E372" s="7"/>
      <c r="F372" s="7"/>
      <c r="G372" s="7"/>
      <c r="H372" s="7"/>
      <c r="I372" s="7"/>
      <c r="J372" s="7"/>
      <c r="K372" s="7"/>
      <c r="L372" s="7"/>
      <c r="M372" s="7"/>
      <c r="N372" s="7"/>
    </row>
    <row r="373" spans="1:14" x14ac:dyDescent="0.2">
      <c r="A373" s="7"/>
      <c r="B373" s="7"/>
      <c r="C373" s="7"/>
      <c r="D373" s="7"/>
      <c r="E373" s="7"/>
      <c r="F373" s="7"/>
      <c r="G373" s="7"/>
      <c r="H373" s="7"/>
      <c r="I373" s="7"/>
      <c r="J373" s="7"/>
      <c r="K373" s="7"/>
      <c r="L373" s="7"/>
      <c r="M373" s="7"/>
      <c r="N373" s="7"/>
    </row>
    <row r="374" spans="1:14" x14ac:dyDescent="0.2">
      <c r="A374" s="7"/>
      <c r="B374" s="7"/>
      <c r="C374" s="7"/>
      <c r="D374" s="7"/>
      <c r="E374" s="7"/>
      <c r="F374" s="7"/>
      <c r="G374" s="7"/>
      <c r="H374" s="7"/>
      <c r="I374" s="7"/>
      <c r="J374" s="7"/>
      <c r="K374" s="7"/>
      <c r="L374" s="7"/>
      <c r="M374" s="7"/>
      <c r="N374" s="7"/>
    </row>
    <row r="375" spans="1:14" x14ac:dyDescent="0.2">
      <c r="A375" s="7"/>
      <c r="B375" s="7"/>
      <c r="C375" s="7"/>
      <c r="D375" s="7"/>
      <c r="E375" s="7"/>
      <c r="F375" s="7"/>
      <c r="G375" s="7"/>
      <c r="H375" s="7"/>
      <c r="I375" s="7"/>
      <c r="J375" s="7"/>
      <c r="K375" s="7"/>
      <c r="L375" s="7"/>
      <c r="M375" s="7"/>
      <c r="N375" s="7"/>
    </row>
    <row r="376" spans="1:14" x14ac:dyDescent="0.2">
      <c r="A376" s="7"/>
      <c r="B376" s="7"/>
      <c r="C376" s="7"/>
      <c r="D376" s="7"/>
      <c r="E376" s="7"/>
      <c r="F376" s="7"/>
      <c r="G376" s="7"/>
      <c r="H376" s="7"/>
      <c r="I376" s="7"/>
      <c r="J376" s="7"/>
      <c r="K376" s="7"/>
      <c r="L376" s="7"/>
      <c r="M376" s="7"/>
      <c r="N376" s="7"/>
    </row>
    <row r="377" spans="1:14" x14ac:dyDescent="0.2">
      <c r="A377" s="7"/>
      <c r="B377" s="7"/>
      <c r="C377" s="7"/>
      <c r="D377" s="7"/>
      <c r="E377" s="7"/>
      <c r="F377" s="7"/>
      <c r="G377" s="7"/>
      <c r="H377" s="7"/>
      <c r="I377" s="7"/>
      <c r="J377" s="7"/>
      <c r="K377" s="7"/>
      <c r="L377" s="7"/>
      <c r="M377" s="7"/>
      <c r="N377" s="7"/>
    </row>
    <row r="378" spans="1:14" x14ac:dyDescent="0.2">
      <c r="A378" s="7"/>
      <c r="B378" s="7"/>
      <c r="C378" s="7"/>
      <c r="D378" s="7"/>
      <c r="E378" s="7"/>
      <c r="F378" s="7"/>
      <c r="G378" s="7"/>
      <c r="H378" s="7"/>
      <c r="I378" s="7"/>
      <c r="J378" s="7"/>
      <c r="K378" s="7"/>
      <c r="L378" s="7"/>
      <c r="M378" s="7"/>
      <c r="N378" s="7"/>
    </row>
    <row r="379" spans="1:14" x14ac:dyDescent="0.2">
      <c r="A379" s="7"/>
      <c r="B379" s="7"/>
      <c r="C379" s="7"/>
      <c r="D379" s="7"/>
      <c r="E379" s="7"/>
      <c r="F379" s="7"/>
      <c r="G379" s="7"/>
      <c r="H379" s="7"/>
      <c r="I379" s="7"/>
      <c r="J379" s="7"/>
      <c r="K379" s="7"/>
      <c r="L379" s="7"/>
      <c r="M379" s="7"/>
      <c r="N379" s="7"/>
    </row>
    <row r="380" spans="1:14" x14ac:dyDescent="0.2">
      <c r="A380" s="7"/>
      <c r="B380" s="7"/>
      <c r="C380" s="7"/>
      <c r="D380" s="7"/>
      <c r="E380" s="7"/>
      <c r="F380" s="7"/>
      <c r="G380" s="7"/>
      <c r="H380" s="7"/>
      <c r="I380" s="7"/>
      <c r="J380" s="7"/>
      <c r="K380" s="7"/>
      <c r="L380" s="7"/>
      <c r="M380" s="7"/>
      <c r="N380" s="7"/>
    </row>
    <row r="381" spans="1:14" x14ac:dyDescent="0.2">
      <c r="A381" s="7"/>
      <c r="B381" s="7"/>
      <c r="C381" s="7"/>
      <c r="D381" s="7"/>
      <c r="E381" s="7"/>
      <c r="F381" s="7"/>
      <c r="G381" s="7"/>
      <c r="H381" s="7"/>
      <c r="I381" s="7"/>
      <c r="J381" s="7"/>
      <c r="K381" s="7"/>
      <c r="L381" s="7"/>
      <c r="M381" s="7"/>
      <c r="N381" s="7"/>
    </row>
    <row r="382" spans="1:14" x14ac:dyDescent="0.2">
      <c r="A382" s="7"/>
      <c r="B382" s="7"/>
      <c r="C382" s="7"/>
      <c r="D382" s="7"/>
      <c r="E382" s="7"/>
      <c r="F382" s="7"/>
      <c r="G382" s="7"/>
      <c r="H382" s="7"/>
      <c r="I382" s="7"/>
      <c r="J382" s="7"/>
      <c r="K382" s="7"/>
      <c r="L382" s="7"/>
      <c r="M382" s="7"/>
      <c r="N382" s="7"/>
    </row>
    <row r="383" spans="1:14" x14ac:dyDescent="0.2">
      <c r="A383" s="7"/>
      <c r="B383" s="7"/>
      <c r="C383" s="7"/>
      <c r="D383" s="7"/>
      <c r="E383" s="7"/>
      <c r="F383" s="7"/>
      <c r="G383" s="7"/>
      <c r="H383" s="7"/>
      <c r="I383" s="7"/>
      <c r="J383" s="7"/>
      <c r="K383" s="7"/>
      <c r="L383" s="7"/>
      <c r="M383" s="7"/>
      <c r="N383" s="7"/>
    </row>
    <row r="384" spans="1:14" x14ac:dyDescent="0.2">
      <c r="A384" s="7"/>
      <c r="B384" s="7"/>
      <c r="C384" s="7"/>
      <c r="D384" s="7"/>
      <c r="E384" s="7"/>
      <c r="F384" s="7"/>
      <c r="G384" s="7"/>
      <c r="H384" s="7"/>
      <c r="I384" s="7"/>
      <c r="J384" s="7"/>
      <c r="K384" s="7"/>
      <c r="L384" s="7"/>
      <c r="M384" s="7"/>
      <c r="N384" s="7"/>
    </row>
    <row r="385" spans="1:14" x14ac:dyDescent="0.2">
      <c r="A385" s="7"/>
      <c r="B385" s="7"/>
      <c r="C385" s="7"/>
      <c r="D385" s="7"/>
      <c r="E385" s="7"/>
      <c r="F385" s="7"/>
      <c r="G385" s="7"/>
      <c r="H385" s="7"/>
      <c r="I385" s="7"/>
      <c r="J385" s="7"/>
      <c r="K385" s="7"/>
      <c r="L385" s="7"/>
      <c r="M385" s="7"/>
      <c r="N385" s="7"/>
    </row>
    <row r="386" spans="1:14" x14ac:dyDescent="0.2">
      <c r="A386" s="7"/>
      <c r="B386" s="7"/>
      <c r="C386" s="7"/>
      <c r="D386" s="7"/>
      <c r="E386" s="7"/>
      <c r="F386" s="7"/>
      <c r="G386" s="7"/>
      <c r="H386" s="7"/>
      <c r="I386" s="7"/>
      <c r="J386" s="7"/>
      <c r="K386" s="7"/>
      <c r="L386" s="7"/>
      <c r="M386" s="7"/>
      <c r="N386" s="7"/>
    </row>
    <row r="387" spans="1:14" x14ac:dyDescent="0.2">
      <c r="A387" s="7"/>
      <c r="B387" s="7"/>
      <c r="C387" s="7"/>
      <c r="D387" s="7"/>
      <c r="E387" s="7"/>
      <c r="F387" s="7"/>
      <c r="G387" s="7"/>
      <c r="H387" s="7"/>
      <c r="I387" s="7"/>
      <c r="J387" s="7"/>
      <c r="K387" s="7"/>
      <c r="L387" s="7"/>
      <c r="M387" s="7"/>
      <c r="N387" s="7"/>
    </row>
    <row r="388" spans="1:14" x14ac:dyDescent="0.2">
      <c r="A388" s="7"/>
      <c r="B388" s="7"/>
      <c r="C388" s="7"/>
      <c r="D388" s="7"/>
      <c r="E388" s="7"/>
      <c r="F388" s="7"/>
      <c r="G388" s="7"/>
      <c r="H388" s="7"/>
      <c r="I388" s="7"/>
      <c r="J388" s="7"/>
      <c r="K388" s="7"/>
      <c r="L388" s="7"/>
      <c r="M388" s="7"/>
      <c r="N388" s="7"/>
    </row>
    <row r="389" spans="1:14" x14ac:dyDescent="0.2">
      <c r="A389" s="7"/>
      <c r="B389" s="7"/>
      <c r="C389" s="7"/>
      <c r="D389" s="7"/>
      <c r="E389" s="7"/>
      <c r="F389" s="7"/>
      <c r="G389" s="7"/>
      <c r="H389" s="7"/>
      <c r="I389" s="7"/>
      <c r="J389" s="7"/>
      <c r="K389" s="7"/>
      <c r="L389" s="7"/>
      <c r="M389" s="7"/>
      <c r="N389" s="7"/>
    </row>
    <row r="390" spans="1:14" x14ac:dyDescent="0.2">
      <c r="A390" s="7"/>
      <c r="B390" s="7"/>
      <c r="C390" s="7"/>
      <c r="D390" s="7"/>
      <c r="E390" s="7"/>
      <c r="F390" s="7"/>
      <c r="G390" s="7"/>
      <c r="H390" s="7"/>
      <c r="I390" s="7"/>
      <c r="J390" s="7"/>
      <c r="K390" s="7"/>
      <c r="L390" s="7"/>
      <c r="M390" s="7"/>
      <c r="N390" s="7"/>
    </row>
    <row r="391" spans="1:14" x14ac:dyDescent="0.2">
      <c r="A391" s="7"/>
      <c r="B391" s="7"/>
      <c r="C391" s="7"/>
      <c r="D391" s="7"/>
      <c r="E391" s="7"/>
      <c r="F391" s="7"/>
      <c r="G391" s="7"/>
      <c r="H391" s="7"/>
      <c r="I391" s="7"/>
      <c r="J391" s="7"/>
      <c r="K391" s="7"/>
      <c r="L391" s="7"/>
      <c r="M391" s="7"/>
      <c r="N391" s="7"/>
    </row>
    <row r="392" spans="1:14" x14ac:dyDescent="0.2">
      <c r="A392" s="7"/>
      <c r="B392" s="7"/>
      <c r="C392" s="7"/>
      <c r="D392" s="7"/>
      <c r="E392" s="7"/>
      <c r="F392" s="7"/>
      <c r="G392" s="7"/>
      <c r="H392" s="7"/>
      <c r="I392" s="7"/>
      <c r="J392" s="7"/>
      <c r="K392" s="7"/>
      <c r="L392" s="7"/>
      <c r="M392" s="7"/>
      <c r="N392" s="7"/>
    </row>
    <row r="393" spans="1:14" x14ac:dyDescent="0.2">
      <c r="A393" s="7"/>
      <c r="B393" s="7"/>
      <c r="C393" s="7"/>
      <c r="D393" s="7"/>
      <c r="E393" s="7"/>
      <c r="F393" s="7"/>
      <c r="G393" s="7"/>
      <c r="H393" s="7"/>
      <c r="I393" s="7"/>
      <c r="J393" s="7"/>
      <c r="K393" s="7"/>
      <c r="L393" s="7"/>
      <c r="M393" s="7"/>
      <c r="N393" s="7"/>
    </row>
    <row r="394" spans="1:14" x14ac:dyDescent="0.2">
      <c r="A394" s="7"/>
      <c r="B394" s="7"/>
      <c r="C394" s="7"/>
      <c r="D394" s="7"/>
      <c r="E394" s="7"/>
      <c r="F394" s="7"/>
      <c r="G394" s="7"/>
      <c r="H394" s="7"/>
      <c r="I394" s="7"/>
      <c r="J394" s="7"/>
      <c r="K394" s="7"/>
      <c r="L394" s="7"/>
      <c r="M394" s="7"/>
      <c r="N394" s="7"/>
    </row>
    <row r="395" spans="1:14" x14ac:dyDescent="0.2">
      <c r="A395" s="7"/>
      <c r="B395" s="7"/>
      <c r="C395" s="7"/>
      <c r="D395" s="7"/>
      <c r="E395" s="7"/>
      <c r="F395" s="7"/>
      <c r="G395" s="7"/>
      <c r="H395" s="7"/>
      <c r="I395" s="7"/>
      <c r="J395" s="7"/>
      <c r="K395" s="7"/>
      <c r="L395" s="7"/>
      <c r="M395" s="7"/>
      <c r="N395" s="7"/>
    </row>
    <row r="396" spans="1:14" x14ac:dyDescent="0.2">
      <c r="A396" s="7"/>
      <c r="B396" s="7"/>
      <c r="C396" s="7"/>
      <c r="D396" s="7"/>
      <c r="E396" s="7"/>
      <c r="F396" s="7"/>
      <c r="G396" s="7"/>
      <c r="H396" s="7"/>
      <c r="I396" s="7"/>
      <c r="J396" s="7"/>
      <c r="K396" s="7"/>
      <c r="L396" s="7"/>
      <c r="M396" s="7"/>
      <c r="N396" s="7"/>
    </row>
    <row r="397" spans="1:14" x14ac:dyDescent="0.2">
      <c r="A397" s="7"/>
      <c r="B397" s="7"/>
      <c r="C397" s="7"/>
      <c r="D397" s="7"/>
      <c r="E397" s="7"/>
      <c r="F397" s="7"/>
      <c r="G397" s="7"/>
      <c r="H397" s="7"/>
      <c r="I397" s="7"/>
      <c r="J397" s="7"/>
      <c r="K397" s="7"/>
      <c r="L397" s="7"/>
      <c r="M397" s="7"/>
      <c r="N397" s="7"/>
    </row>
    <row r="398" spans="1:14" x14ac:dyDescent="0.2">
      <c r="A398" s="7"/>
      <c r="B398" s="7"/>
      <c r="C398" s="7"/>
      <c r="D398" s="7"/>
      <c r="E398" s="7"/>
      <c r="F398" s="7"/>
      <c r="G398" s="7"/>
      <c r="H398" s="7"/>
      <c r="I398" s="7"/>
      <c r="J398" s="7"/>
      <c r="K398" s="7"/>
      <c r="L398" s="7"/>
      <c r="M398" s="7"/>
      <c r="N398" s="7"/>
    </row>
    <row r="399" spans="1:14" x14ac:dyDescent="0.2">
      <c r="A399" s="7"/>
      <c r="B399" s="7"/>
      <c r="C399" s="7"/>
      <c r="D399" s="7"/>
      <c r="E399" s="7"/>
      <c r="F399" s="7"/>
      <c r="G399" s="7"/>
      <c r="H399" s="7"/>
      <c r="I399" s="7"/>
      <c r="J399" s="7"/>
      <c r="K399" s="7"/>
      <c r="L399" s="7"/>
      <c r="M399" s="7"/>
      <c r="N399" s="7"/>
    </row>
    <row r="400" spans="1:14" x14ac:dyDescent="0.2">
      <c r="A400" s="7"/>
      <c r="B400" s="7"/>
      <c r="C400" s="7"/>
      <c r="D400" s="7"/>
      <c r="E400" s="7"/>
      <c r="F400" s="7"/>
      <c r="G400" s="7"/>
      <c r="H400" s="7"/>
      <c r="I400" s="7"/>
      <c r="J400" s="7"/>
      <c r="K400" s="7"/>
      <c r="L400" s="7"/>
      <c r="M400" s="7"/>
      <c r="N400" s="7"/>
    </row>
    <row r="401" spans="1:14" x14ac:dyDescent="0.2">
      <c r="A401" s="7"/>
      <c r="B401" s="7"/>
      <c r="C401" s="7"/>
      <c r="D401" s="7"/>
      <c r="E401" s="7"/>
      <c r="F401" s="7"/>
      <c r="G401" s="7"/>
      <c r="H401" s="7"/>
      <c r="I401" s="7"/>
      <c r="J401" s="7"/>
      <c r="K401" s="7"/>
      <c r="L401" s="7"/>
      <c r="M401" s="7"/>
      <c r="N401" s="7"/>
    </row>
    <row r="402" spans="1:14" x14ac:dyDescent="0.2">
      <c r="A402" s="7"/>
      <c r="B402" s="7"/>
      <c r="C402" s="7"/>
      <c r="D402" s="7"/>
      <c r="E402" s="7"/>
      <c r="F402" s="7"/>
      <c r="G402" s="7"/>
      <c r="H402" s="7"/>
      <c r="I402" s="7"/>
      <c r="J402" s="7"/>
      <c r="K402" s="7"/>
      <c r="L402" s="7"/>
      <c r="M402" s="7"/>
      <c r="N402" s="7"/>
    </row>
    <row r="403" spans="1:14" x14ac:dyDescent="0.2">
      <c r="A403" s="7"/>
      <c r="B403" s="7"/>
      <c r="C403" s="7"/>
      <c r="D403" s="7"/>
      <c r="E403" s="7"/>
      <c r="F403" s="7"/>
      <c r="G403" s="7"/>
      <c r="H403" s="7"/>
      <c r="I403" s="7"/>
      <c r="J403" s="7"/>
      <c r="K403" s="7"/>
      <c r="L403" s="7"/>
      <c r="M403" s="7"/>
      <c r="N403" s="7"/>
    </row>
    <row r="404" spans="1:14" x14ac:dyDescent="0.2">
      <c r="A404" s="7"/>
      <c r="B404" s="7"/>
      <c r="C404" s="7"/>
      <c r="D404" s="7"/>
      <c r="E404" s="7"/>
      <c r="F404" s="7"/>
      <c r="G404" s="7"/>
      <c r="H404" s="7"/>
      <c r="I404" s="7"/>
      <c r="J404" s="7"/>
      <c r="K404" s="7"/>
      <c r="L404" s="7"/>
      <c r="M404" s="7"/>
      <c r="N404" s="7"/>
    </row>
    <row r="405" spans="1:14" x14ac:dyDescent="0.2">
      <c r="A405" s="7"/>
      <c r="B405" s="7"/>
      <c r="C405" s="7"/>
      <c r="D405" s="7"/>
      <c r="E405" s="7"/>
      <c r="F405" s="7"/>
      <c r="G405" s="7"/>
      <c r="H405" s="7"/>
      <c r="I405" s="7"/>
      <c r="J405" s="7"/>
      <c r="K405" s="7"/>
      <c r="L405" s="7"/>
      <c r="M405" s="7"/>
      <c r="N405" s="7"/>
    </row>
    <row r="406" spans="1:14" x14ac:dyDescent="0.2">
      <c r="A406" s="7"/>
      <c r="B406" s="7"/>
      <c r="C406" s="7"/>
      <c r="D406" s="7"/>
      <c r="E406" s="7"/>
      <c r="F406" s="7"/>
      <c r="G406" s="7"/>
      <c r="H406" s="7"/>
      <c r="I406" s="7"/>
      <c r="J406" s="7"/>
      <c r="K406" s="7"/>
      <c r="L406" s="7"/>
      <c r="M406" s="7"/>
      <c r="N406" s="7"/>
    </row>
    <row r="407" spans="1:14" x14ac:dyDescent="0.2">
      <c r="A407" s="7"/>
      <c r="B407" s="7"/>
      <c r="C407" s="7"/>
      <c r="D407" s="7"/>
      <c r="E407" s="7"/>
      <c r="F407" s="7"/>
      <c r="G407" s="7"/>
      <c r="H407" s="7"/>
      <c r="I407" s="7"/>
      <c r="J407" s="7"/>
      <c r="K407" s="7"/>
      <c r="L407" s="7"/>
      <c r="M407" s="7"/>
      <c r="N407" s="7"/>
    </row>
    <row r="408" spans="1:14" x14ac:dyDescent="0.2">
      <c r="A408" s="7"/>
      <c r="B408" s="7"/>
      <c r="C408" s="7"/>
      <c r="D408" s="7"/>
      <c r="E408" s="7"/>
      <c r="F408" s="7"/>
      <c r="G408" s="7"/>
      <c r="H408" s="7"/>
      <c r="I408" s="7"/>
      <c r="J408" s="7"/>
      <c r="K408" s="7"/>
      <c r="L408" s="7"/>
      <c r="M408" s="7"/>
      <c r="N408" s="7"/>
    </row>
    <row r="409" spans="1:14" x14ac:dyDescent="0.2">
      <c r="A409" s="7"/>
      <c r="B409" s="7"/>
      <c r="C409" s="7"/>
      <c r="D409" s="7"/>
      <c r="E409" s="7"/>
      <c r="F409" s="7"/>
      <c r="G409" s="7"/>
      <c r="H409" s="7"/>
      <c r="I409" s="7"/>
      <c r="J409" s="7"/>
      <c r="K409" s="7"/>
      <c r="L409" s="7"/>
      <c r="M409" s="7"/>
      <c r="N409" s="7"/>
    </row>
    <row r="410" spans="1:14" x14ac:dyDescent="0.2">
      <c r="A410" s="7"/>
      <c r="B410" s="7"/>
      <c r="C410" s="7"/>
      <c r="D410" s="7"/>
      <c r="E410" s="7"/>
      <c r="F410" s="7"/>
      <c r="G410" s="7"/>
      <c r="H410" s="7"/>
      <c r="I410" s="7"/>
      <c r="J410" s="7"/>
      <c r="K410" s="7"/>
      <c r="L410" s="7"/>
      <c r="M410" s="7"/>
      <c r="N410" s="7"/>
    </row>
    <row r="411" spans="1:14" x14ac:dyDescent="0.2">
      <c r="A411" s="7"/>
      <c r="B411" s="7"/>
      <c r="C411" s="7"/>
      <c r="D411" s="7"/>
      <c r="E411" s="7"/>
      <c r="F411" s="7"/>
      <c r="G411" s="7"/>
      <c r="H411" s="7"/>
      <c r="I411" s="7"/>
      <c r="J411" s="7"/>
      <c r="K411" s="7"/>
      <c r="L411" s="7"/>
      <c r="M411" s="7"/>
      <c r="N411" s="7"/>
    </row>
    <row r="412" spans="1:14" x14ac:dyDescent="0.2">
      <c r="A412" s="7"/>
      <c r="B412" s="7"/>
      <c r="C412" s="7"/>
      <c r="D412" s="7"/>
      <c r="E412" s="7"/>
      <c r="F412" s="7"/>
      <c r="G412" s="7"/>
      <c r="H412" s="7"/>
      <c r="I412" s="7"/>
      <c r="J412" s="7"/>
      <c r="K412" s="7"/>
      <c r="L412" s="7"/>
      <c r="M412" s="7"/>
      <c r="N412" s="7"/>
    </row>
    <row r="413" spans="1:14" x14ac:dyDescent="0.2">
      <c r="A413" s="7"/>
      <c r="B413" s="7"/>
      <c r="C413" s="7"/>
      <c r="D413" s="7"/>
      <c r="E413" s="7"/>
      <c r="F413" s="7"/>
      <c r="G413" s="7"/>
      <c r="H413" s="7"/>
      <c r="I413" s="7"/>
      <c r="J413" s="7"/>
      <c r="K413" s="7"/>
      <c r="L413" s="7"/>
      <c r="M413" s="7"/>
      <c r="N413" s="7"/>
    </row>
    <row r="414" spans="1:14" x14ac:dyDescent="0.2">
      <c r="A414" s="7"/>
      <c r="B414" s="7"/>
      <c r="C414" s="7"/>
      <c r="D414" s="7"/>
      <c r="E414" s="7"/>
      <c r="F414" s="7"/>
      <c r="G414" s="7"/>
      <c r="H414" s="7"/>
      <c r="I414" s="7"/>
      <c r="J414" s="7"/>
      <c r="K414" s="7"/>
      <c r="L414" s="7"/>
      <c r="M414" s="7"/>
      <c r="N414" s="7"/>
    </row>
    <row r="415" spans="1:14" x14ac:dyDescent="0.2">
      <c r="A415" s="7"/>
      <c r="B415" s="7"/>
      <c r="C415" s="7"/>
      <c r="D415" s="7"/>
      <c r="E415" s="7"/>
      <c r="F415" s="7"/>
      <c r="G415" s="7"/>
      <c r="H415" s="7"/>
      <c r="I415" s="7"/>
      <c r="J415" s="7"/>
      <c r="K415" s="7"/>
      <c r="L415" s="7"/>
      <c r="M415" s="7"/>
      <c r="N415" s="7"/>
    </row>
    <row r="416" spans="1:14" x14ac:dyDescent="0.2">
      <c r="A416" s="7"/>
      <c r="B416" s="7"/>
      <c r="C416" s="7"/>
      <c r="D416" s="7"/>
      <c r="E416" s="7"/>
      <c r="F416" s="7"/>
      <c r="G416" s="7"/>
      <c r="H416" s="7"/>
      <c r="I416" s="7"/>
      <c r="J416" s="7"/>
      <c r="K416" s="7"/>
      <c r="L416" s="7"/>
      <c r="M416" s="7"/>
      <c r="N416" s="7"/>
    </row>
    <row r="417" spans="1:14" x14ac:dyDescent="0.2">
      <c r="A417" s="7"/>
      <c r="B417" s="7"/>
      <c r="C417" s="7"/>
      <c r="D417" s="7"/>
      <c r="E417" s="7"/>
      <c r="F417" s="7"/>
      <c r="G417" s="7"/>
      <c r="H417" s="7"/>
      <c r="I417" s="7"/>
      <c r="J417" s="7"/>
      <c r="K417" s="7"/>
      <c r="L417" s="7"/>
      <c r="M417" s="7"/>
      <c r="N417" s="7"/>
    </row>
    <row r="418" spans="1:14" x14ac:dyDescent="0.2">
      <c r="A418" s="7"/>
      <c r="B418" s="7"/>
      <c r="C418" s="7"/>
      <c r="D418" s="7"/>
      <c r="E418" s="7"/>
      <c r="F418" s="7"/>
      <c r="G418" s="7"/>
      <c r="H418" s="7"/>
      <c r="I418" s="7"/>
      <c r="J418" s="7"/>
      <c r="K418" s="7"/>
      <c r="L418" s="7"/>
      <c r="M418" s="7"/>
      <c r="N418" s="7"/>
    </row>
    <row r="419" spans="1:14" x14ac:dyDescent="0.2">
      <c r="A419" s="7"/>
      <c r="B419" s="7"/>
      <c r="C419" s="7"/>
      <c r="D419" s="7"/>
      <c r="E419" s="7"/>
      <c r="F419" s="7"/>
      <c r="G419" s="7"/>
      <c r="H419" s="7"/>
      <c r="I419" s="7"/>
      <c r="J419" s="7"/>
      <c r="K419" s="7"/>
      <c r="L419" s="7"/>
      <c r="M419" s="7"/>
      <c r="N419" s="7"/>
    </row>
    <row r="420" spans="1:14" x14ac:dyDescent="0.2">
      <c r="A420" s="7"/>
      <c r="B420" s="7"/>
      <c r="C420" s="7"/>
      <c r="D420" s="7"/>
      <c r="E420" s="7"/>
      <c r="F420" s="7"/>
      <c r="G420" s="7"/>
      <c r="H420" s="7"/>
      <c r="I420" s="7"/>
      <c r="J420" s="7"/>
      <c r="K420" s="7"/>
      <c r="L420" s="7"/>
      <c r="M420" s="7"/>
      <c r="N420" s="7"/>
    </row>
    <row r="421" spans="1:14" x14ac:dyDescent="0.2">
      <c r="A421" s="7"/>
      <c r="B421" s="7"/>
      <c r="C421" s="7"/>
      <c r="D421" s="7"/>
      <c r="E421" s="7"/>
      <c r="F421" s="7"/>
      <c r="G421" s="7"/>
      <c r="H421" s="7"/>
      <c r="I421" s="7"/>
      <c r="J421" s="7"/>
      <c r="K421" s="7"/>
      <c r="L421" s="7"/>
      <c r="M421" s="7"/>
      <c r="N421" s="7"/>
    </row>
    <row r="422" spans="1:14" x14ac:dyDescent="0.2">
      <c r="A422" s="7"/>
      <c r="B422" s="7"/>
      <c r="C422" s="7"/>
      <c r="D422" s="7"/>
      <c r="E422" s="7"/>
      <c r="F422" s="7"/>
      <c r="G422" s="7"/>
      <c r="H422" s="7"/>
      <c r="I422" s="7"/>
      <c r="J422" s="7"/>
      <c r="K422" s="7"/>
      <c r="L422" s="7"/>
      <c r="M422" s="7"/>
      <c r="N422" s="7"/>
    </row>
    <row r="423" spans="1:14" x14ac:dyDescent="0.2">
      <c r="A423" s="7"/>
      <c r="B423" s="7"/>
      <c r="C423" s="7"/>
      <c r="D423" s="7"/>
      <c r="E423" s="7"/>
      <c r="F423" s="7"/>
      <c r="G423" s="7"/>
      <c r="H423" s="7"/>
      <c r="I423" s="7"/>
      <c r="J423" s="7"/>
      <c r="K423" s="7"/>
      <c r="L423" s="7"/>
      <c r="M423" s="7"/>
      <c r="N423" s="7"/>
    </row>
    <row r="424" spans="1:14" x14ac:dyDescent="0.2">
      <c r="A424" s="7"/>
      <c r="B424" s="7"/>
      <c r="C424" s="7"/>
      <c r="D424" s="7"/>
      <c r="E424" s="7"/>
      <c r="F424" s="7"/>
      <c r="G424" s="7"/>
      <c r="H424" s="7"/>
      <c r="I424" s="7"/>
      <c r="J424" s="7"/>
      <c r="K424" s="7"/>
      <c r="L424" s="7"/>
      <c r="M424" s="7"/>
      <c r="N424" s="7"/>
    </row>
    <row r="425" spans="1:14" x14ac:dyDescent="0.2">
      <c r="A425" s="7"/>
      <c r="B425" s="7"/>
      <c r="C425" s="7"/>
      <c r="D425" s="7"/>
      <c r="E425" s="7"/>
      <c r="F425" s="7"/>
      <c r="G425" s="7"/>
      <c r="H425" s="7"/>
      <c r="I425" s="7"/>
      <c r="J425" s="7"/>
      <c r="K425" s="7"/>
      <c r="L425" s="7"/>
      <c r="M425" s="7"/>
      <c r="N425" s="7"/>
    </row>
    <row r="426" spans="1:14" x14ac:dyDescent="0.2">
      <c r="A426" s="7"/>
      <c r="B426" s="7"/>
      <c r="C426" s="7"/>
      <c r="D426" s="7"/>
      <c r="E426" s="7"/>
      <c r="F426" s="7"/>
      <c r="G426" s="7"/>
      <c r="H426" s="7"/>
      <c r="I426" s="7"/>
      <c r="J426" s="7"/>
      <c r="K426" s="7"/>
      <c r="L426" s="7"/>
      <c r="M426" s="7"/>
      <c r="N426" s="7"/>
    </row>
    <row r="427" spans="1:14" x14ac:dyDescent="0.2">
      <c r="A427" s="7"/>
      <c r="B427" s="7"/>
      <c r="C427" s="7"/>
      <c r="D427" s="7"/>
      <c r="E427" s="7"/>
      <c r="F427" s="7"/>
      <c r="G427" s="7"/>
      <c r="H427" s="7"/>
      <c r="I427" s="7"/>
      <c r="J427" s="7"/>
      <c r="K427" s="7"/>
      <c r="L427" s="7"/>
      <c r="M427" s="7"/>
      <c r="N427" s="7"/>
    </row>
    <row r="428" spans="1:14" x14ac:dyDescent="0.2">
      <c r="A428" s="7"/>
      <c r="B428" s="7"/>
      <c r="C428" s="7"/>
      <c r="D428" s="7"/>
      <c r="E428" s="7"/>
      <c r="F428" s="7"/>
      <c r="G428" s="7"/>
      <c r="H428" s="7"/>
      <c r="I428" s="7"/>
      <c r="J428" s="7"/>
      <c r="K428" s="7"/>
      <c r="L428" s="7"/>
      <c r="M428" s="7"/>
      <c r="N428" s="7"/>
    </row>
    <row r="429" spans="1:14" x14ac:dyDescent="0.2">
      <c r="A429" s="7"/>
      <c r="B429" s="7"/>
      <c r="C429" s="7"/>
      <c r="D429" s="7"/>
      <c r="E429" s="7"/>
      <c r="F429" s="7"/>
      <c r="G429" s="7"/>
      <c r="H429" s="7"/>
      <c r="I429" s="7"/>
      <c r="J429" s="7"/>
      <c r="K429" s="7"/>
      <c r="L429" s="7"/>
      <c r="M429" s="7"/>
      <c r="N429" s="7"/>
    </row>
    <row r="430" spans="1:14" x14ac:dyDescent="0.2">
      <c r="A430" s="7"/>
      <c r="B430" s="7"/>
      <c r="C430" s="7"/>
      <c r="D430" s="7"/>
      <c r="E430" s="7"/>
      <c r="F430" s="7"/>
      <c r="G430" s="7"/>
      <c r="H430" s="7"/>
      <c r="I430" s="7"/>
      <c r="J430" s="7"/>
      <c r="K430" s="7"/>
      <c r="L430" s="7"/>
      <c r="M430" s="7"/>
      <c r="N430" s="7"/>
    </row>
    <row r="431" spans="1:14" x14ac:dyDescent="0.2">
      <c r="A431" s="7"/>
      <c r="B431" s="7"/>
      <c r="C431" s="7"/>
      <c r="D431" s="7"/>
      <c r="E431" s="7"/>
      <c r="F431" s="7"/>
      <c r="G431" s="7"/>
      <c r="H431" s="7"/>
      <c r="I431" s="7"/>
      <c r="J431" s="7"/>
      <c r="K431" s="7"/>
      <c r="L431" s="7"/>
      <c r="M431" s="7"/>
      <c r="N431" s="7"/>
    </row>
    <row r="432" spans="1:14" x14ac:dyDescent="0.2">
      <c r="A432" s="7"/>
      <c r="B432" s="7"/>
      <c r="C432" s="7"/>
      <c r="D432" s="7"/>
      <c r="E432" s="7"/>
      <c r="F432" s="7"/>
      <c r="G432" s="7"/>
      <c r="H432" s="7"/>
      <c r="I432" s="7"/>
      <c r="J432" s="7"/>
      <c r="K432" s="7"/>
      <c r="L432" s="7"/>
      <c r="M432" s="7"/>
      <c r="N432" s="7"/>
    </row>
    <row r="433" spans="1:14" x14ac:dyDescent="0.2">
      <c r="A433" s="7"/>
      <c r="B433" s="7"/>
      <c r="C433" s="7"/>
      <c r="D433" s="7"/>
      <c r="E433" s="7"/>
      <c r="F433" s="7"/>
      <c r="G433" s="7"/>
      <c r="H433" s="7"/>
      <c r="I433" s="7"/>
      <c r="J433" s="7"/>
      <c r="K433" s="7"/>
      <c r="L433" s="7"/>
      <c r="M433" s="7"/>
      <c r="N433" s="7"/>
    </row>
    <row r="434" spans="1:14" x14ac:dyDescent="0.2">
      <c r="A434" s="7"/>
      <c r="B434" s="7"/>
      <c r="C434" s="7"/>
      <c r="D434" s="7"/>
      <c r="E434" s="7"/>
      <c r="F434" s="7"/>
      <c r="G434" s="7"/>
      <c r="H434" s="7"/>
      <c r="I434" s="7"/>
      <c r="J434" s="7"/>
      <c r="K434" s="7"/>
      <c r="L434" s="7"/>
      <c r="M434" s="7"/>
      <c r="N434" s="7"/>
    </row>
    <row r="435" spans="1:14" x14ac:dyDescent="0.2">
      <c r="A435" s="7"/>
      <c r="B435" s="7"/>
      <c r="C435" s="7"/>
      <c r="D435" s="7"/>
      <c r="E435" s="7"/>
      <c r="F435" s="7"/>
      <c r="G435" s="7"/>
      <c r="H435" s="7"/>
      <c r="I435" s="7"/>
      <c r="J435" s="7"/>
      <c r="K435" s="7"/>
      <c r="L435" s="7"/>
      <c r="M435" s="7"/>
      <c r="N435" s="7"/>
    </row>
    <row r="436" spans="1:14" x14ac:dyDescent="0.2">
      <c r="A436" s="7"/>
      <c r="B436" s="7"/>
      <c r="C436" s="7"/>
      <c r="D436" s="7"/>
      <c r="E436" s="7"/>
      <c r="F436" s="7"/>
      <c r="G436" s="7"/>
      <c r="H436" s="7"/>
      <c r="I436" s="7"/>
      <c r="J436" s="7"/>
      <c r="K436" s="7"/>
      <c r="L436" s="7"/>
      <c r="M436" s="7"/>
      <c r="N436" s="7"/>
    </row>
    <row r="437" spans="1:14" x14ac:dyDescent="0.2">
      <c r="A437" s="7"/>
      <c r="B437" s="7"/>
      <c r="C437" s="7"/>
      <c r="D437" s="7"/>
      <c r="E437" s="7"/>
      <c r="F437" s="7"/>
      <c r="G437" s="7"/>
      <c r="H437" s="7"/>
      <c r="I437" s="7"/>
      <c r="J437" s="7"/>
      <c r="K437" s="7"/>
      <c r="L437" s="7"/>
      <c r="M437" s="7"/>
      <c r="N437" s="7"/>
    </row>
    <row r="438" spans="1:14" x14ac:dyDescent="0.2">
      <c r="A438" s="7"/>
      <c r="B438" s="7"/>
      <c r="C438" s="7"/>
      <c r="D438" s="7"/>
      <c r="E438" s="7"/>
      <c r="F438" s="7"/>
      <c r="G438" s="7"/>
      <c r="H438" s="7"/>
      <c r="I438" s="7"/>
      <c r="J438" s="7"/>
      <c r="K438" s="7"/>
      <c r="L438" s="7"/>
      <c r="M438" s="7"/>
      <c r="N438" s="7"/>
    </row>
    <row r="439" spans="1:14" x14ac:dyDescent="0.2">
      <c r="A439" s="7"/>
      <c r="B439" s="7"/>
      <c r="C439" s="7"/>
      <c r="D439" s="7"/>
      <c r="E439" s="7"/>
      <c r="F439" s="7"/>
      <c r="G439" s="7"/>
      <c r="H439" s="7"/>
      <c r="I439" s="7"/>
      <c r="J439" s="7"/>
      <c r="K439" s="7"/>
      <c r="L439" s="7"/>
      <c r="M439" s="7"/>
      <c r="N439" s="7"/>
    </row>
    <row r="440" spans="1:14" x14ac:dyDescent="0.2">
      <c r="A440" s="7"/>
      <c r="B440" s="7"/>
      <c r="C440" s="7"/>
      <c r="D440" s="7"/>
      <c r="E440" s="7"/>
      <c r="F440" s="7"/>
      <c r="G440" s="7"/>
      <c r="H440" s="7"/>
      <c r="I440" s="7"/>
      <c r="J440" s="7"/>
      <c r="K440" s="7"/>
      <c r="L440" s="7"/>
      <c r="M440" s="7"/>
      <c r="N440" s="7"/>
    </row>
    <row r="441" spans="1:14" x14ac:dyDescent="0.2">
      <c r="A441" s="7"/>
      <c r="B441" s="7"/>
      <c r="C441" s="7"/>
      <c r="D441" s="7"/>
      <c r="E441" s="7"/>
      <c r="F441" s="7"/>
      <c r="G441" s="7"/>
      <c r="H441" s="7"/>
      <c r="I441" s="7"/>
      <c r="J441" s="7"/>
      <c r="K441" s="7"/>
      <c r="L441" s="7"/>
      <c r="M441" s="7"/>
      <c r="N441" s="7"/>
    </row>
    <row r="442" spans="1:14" x14ac:dyDescent="0.2">
      <c r="A442" s="7"/>
      <c r="B442" s="7"/>
      <c r="C442" s="7"/>
      <c r="D442" s="7"/>
      <c r="E442" s="7"/>
      <c r="F442" s="7"/>
      <c r="G442" s="7"/>
      <c r="H442" s="7"/>
      <c r="I442" s="7"/>
      <c r="J442" s="7"/>
      <c r="K442" s="7"/>
      <c r="L442" s="7"/>
      <c r="M442" s="7"/>
      <c r="N442" s="7"/>
    </row>
    <row r="443" spans="1:14" x14ac:dyDescent="0.2">
      <c r="A443" s="7"/>
      <c r="B443" s="7"/>
      <c r="C443" s="7"/>
      <c r="D443" s="7"/>
      <c r="E443" s="7"/>
      <c r="F443" s="7"/>
      <c r="G443" s="7"/>
      <c r="H443" s="7"/>
      <c r="I443" s="7"/>
      <c r="J443" s="7"/>
      <c r="K443" s="7"/>
      <c r="L443" s="7"/>
      <c r="M443" s="7"/>
      <c r="N443" s="7"/>
    </row>
    <row r="444" spans="1:14" x14ac:dyDescent="0.2">
      <c r="A444" s="7"/>
      <c r="B444" s="7"/>
      <c r="C444" s="7"/>
      <c r="D444" s="7"/>
      <c r="E444" s="7"/>
      <c r="F444" s="7"/>
      <c r="G444" s="7"/>
      <c r="H444" s="7"/>
      <c r="I444" s="7"/>
      <c r="J444" s="7"/>
      <c r="K444" s="7"/>
      <c r="L444" s="7"/>
      <c r="M444" s="7"/>
      <c r="N444" s="7"/>
    </row>
    <row r="445" spans="1:14" x14ac:dyDescent="0.2">
      <c r="A445" s="7"/>
      <c r="B445" s="7"/>
      <c r="C445" s="7"/>
      <c r="D445" s="7"/>
      <c r="E445" s="7"/>
      <c r="F445" s="7"/>
      <c r="G445" s="7"/>
      <c r="H445" s="7"/>
      <c r="I445" s="7"/>
      <c r="J445" s="7"/>
      <c r="K445" s="7"/>
      <c r="L445" s="7"/>
      <c r="M445" s="7"/>
      <c r="N445" s="7"/>
    </row>
    <row r="446" spans="1:14" x14ac:dyDescent="0.2">
      <c r="A446" s="7"/>
      <c r="B446" s="7"/>
      <c r="C446" s="7"/>
      <c r="D446" s="7"/>
      <c r="E446" s="7"/>
      <c r="F446" s="7"/>
      <c r="G446" s="7"/>
      <c r="H446" s="7"/>
      <c r="I446" s="7"/>
      <c r="J446" s="7"/>
      <c r="K446" s="7"/>
      <c r="L446" s="7"/>
      <c r="M446" s="7"/>
      <c r="N446" s="7"/>
    </row>
    <row r="447" spans="1:14" x14ac:dyDescent="0.2">
      <c r="A447" s="7"/>
      <c r="B447" s="7"/>
      <c r="C447" s="7"/>
      <c r="D447" s="7"/>
      <c r="E447" s="7"/>
      <c r="F447" s="7"/>
      <c r="G447" s="7"/>
      <c r="H447" s="7"/>
      <c r="I447" s="7"/>
      <c r="J447" s="7"/>
      <c r="K447" s="7"/>
      <c r="L447" s="7"/>
      <c r="M447" s="7"/>
      <c r="N447" s="7"/>
    </row>
    <row r="448" spans="1:14" x14ac:dyDescent="0.2">
      <c r="A448" s="7"/>
      <c r="B448" s="7"/>
      <c r="C448" s="7"/>
      <c r="D448" s="7"/>
      <c r="E448" s="7"/>
      <c r="F448" s="7"/>
      <c r="G448" s="7"/>
      <c r="H448" s="7"/>
      <c r="I448" s="7"/>
      <c r="J448" s="7"/>
      <c r="K448" s="7"/>
      <c r="L448" s="7"/>
      <c r="M448" s="7"/>
      <c r="N448" s="7"/>
    </row>
    <row r="449" spans="1:14" x14ac:dyDescent="0.2">
      <c r="A449" s="7"/>
      <c r="B449" s="7"/>
      <c r="C449" s="7"/>
      <c r="D449" s="7"/>
      <c r="E449" s="7"/>
      <c r="F449" s="7"/>
      <c r="G449" s="7"/>
      <c r="H449" s="7"/>
      <c r="I449" s="7"/>
      <c r="J449" s="7"/>
      <c r="K449" s="7"/>
      <c r="L449" s="7"/>
      <c r="M449" s="7"/>
      <c r="N449" s="7"/>
    </row>
    <row r="450" spans="1:14" x14ac:dyDescent="0.2">
      <c r="A450" s="7"/>
      <c r="B450" s="7"/>
      <c r="C450" s="7"/>
      <c r="D450" s="7"/>
      <c r="E450" s="7"/>
      <c r="F450" s="7"/>
      <c r="G450" s="7"/>
      <c r="H450" s="7"/>
      <c r="I450" s="7"/>
      <c r="J450" s="7"/>
      <c r="K450" s="7"/>
      <c r="L450" s="7"/>
      <c r="M450" s="7"/>
      <c r="N450" s="7"/>
    </row>
    <row r="451" spans="1:14" x14ac:dyDescent="0.2">
      <c r="A451" s="7"/>
      <c r="B451" s="7"/>
      <c r="C451" s="7"/>
      <c r="D451" s="7"/>
      <c r="E451" s="7"/>
      <c r="F451" s="7"/>
      <c r="G451" s="7"/>
      <c r="H451" s="7"/>
      <c r="I451" s="7"/>
      <c r="J451" s="7"/>
      <c r="K451" s="7"/>
      <c r="L451" s="7"/>
      <c r="M451" s="7"/>
      <c r="N451" s="7"/>
    </row>
    <row r="452" spans="1:14" x14ac:dyDescent="0.2">
      <c r="A452" s="7"/>
      <c r="B452" s="7"/>
      <c r="C452" s="7"/>
      <c r="D452" s="7"/>
      <c r="E452" s="7"/>
      <c r="F452" s="7"/>
      <c r="G452" s="7"/>
      <c r="H452" s="7"/>
      <c r="I452" s="7"/>
      <c r="J452" s="7"/>
      <c r="K452" s="7"/>
      <c r="L452" s="7"/>
      <c r="M452" s="7"/>
      <c r="N452" s="7"/>
    </row>
    <row r="453" spans="1:14" x14ac:dyDescent="0.2">
      <c r="A453" s="7"/>
      <c r="B453" s="7"/>
      <c r="C453" s="7"/>
      <c r="D453" s="7"/>
      <c r="E453" s="7"/>
      <c r="F453" s="7"/>
      <c r="G453" s="7"/>
      <c r="H453" s="7"/>
      <c r="I453" s="7"/>
      <c r="J453" s="7"/>
      <c r="K453" s="7"/>
      <c r="L453" s="7"/>
      <c r="M453" s="7"/>
      <c r="N453" s="7"/>
    </row>
    <row r="454" spans="1:14" x14ac:dyDescent="0.2">
      <c r="A454" s="7"/>
      <c r="B454" s="7"/>
      <c r="C454" s="7"/>
      <c r="D454" s="7"/>
      <c r="E454" s="7"/>
      <c r="F454" s="7"/>
      <c r="G454" s="7"/>
      <c r="H454" s="7"/>
      <c r="I454" s="7"/>
      <c r="J454" s="7"/>
      <c r="K454" s="7"/>
      <c r="L454" s="7"/>
      <c r="M454" s="7"/>
      <c r="N454" s="7"/>
    </row>
    <row r="455" spans="1:14" x14ac:dyDescent="0.2">
      <c r="A455" s="7"/>
      <c r="B455" s="7"/>
      <c r="C455" s="7"/>
      <c r="D455" s="7"/>
      <c r="E455" s="7"/>
      <c r="F455" s="7"/>
      <c r="G455" s="7"/>
      <c r="H455" s="7"/>
      <c r="I455" s="7"/>
      <c r="J455" s="7"/>
      <c r="K455" s="7"/>
      <c r="L455" s="7"/>
      <c r="M455" s="7"/>
      <c r="N455" s="7"/>
    </row>
    <row r="456" spans="1:14" x14ac:dyDescent="0.2">
      <c r="A456" s="7"/>
      <c r="B456" s="7"/>
      <c r="C456" s="7"/>
      <c r="D456" s="7"/>
      <c r="E456" s="7"/>
      <c r="F456" s="7"/>
      <c r="G456" s="7"/>
      <c r="H456" s="7"/>
      <c r="I456" s="7"/>
      <c r="J456" s="7"/>
      <c r="K456" s="7"/>
      <c r="L456" s="7"/>
      <c r="M456" s="7"/>
      <c r="N456" s="7"/>
    </row>
    <row r="457" spans="1:14" x14ac:dyDescent="0.2">
      <c r="A457" s="7"/>
      <c r="B457" s="7"/>
      <c r="C457" s="7"/>
      <c r="D457" s="7"/>
      <c r="E457" s="7"/>
      <c r="F457" s="7"/>
      <c r="G457" s="7"/>
      <c r="H457" s="7"/>
      <c r="I457" s="7"/>
      <c r="J457" s="7"/>
      <c r="K457" s="7"/>
      <c r="L457" s="7"/>
      <c r="M457" s="7"/>
      <c r="N457" s="7"/>
    </row>
    <row r="458" spans="1:14" x14ac:dyDescent="0.2">
      <c r="A458" s="7"/>
      <c r="B458" s="7"/>
      <c r="C458" s="7"/>
      <c r="D458" s="7"/>
      <c r="E458" s="7"/>
      <c r="F458" s="7"/>
      <c r="G458" s="7"/>
      <c r="H458" s="7"/>
      <c r="I458" s="7"/>
      <c r="J458" s="7"/>
      <c r="K458" s="7"/>
      <c r="L458" s="7"/>
      <c r="M458" s="7"/>
      <c r="N458" s="7"/>
    </row>
    <row r="459" spans="1:14" x14ac:dyDescent="0.2">
      <c r="A459" s="7"/>
      <c r="B459" s="7"/>
      <c r="C459" s="7"/>
      <c r="D459" s="7"/>
      <c r="E459" s="7"/>
      <c r="F459" s="7"/>
      <c r="G459" s="7"/>
      <c r="H459" s="7"/>
      <c r="I459" s="7"/>
      <c r="J459" s="7"/>
      <c r="K459" s="7"/>
      <c r="L459" s="7"/>
      <c r="M459" s="7"/>
      <c r="N459" s="7"/>
    </row>
    <row r="460" spans="1:14" x14ac:dyDescent="0.2">
      <c r="A460" s="7"/>
      <c r="B460" s="7"/>
      <c r="C460" s="7"/>
      <c r="D460" s="7"/>
      <c r="E460" s="7"/>
      <c r="F460" s="7"/>
      <c r="G460" s="7"/>
      <c r="H460" s="7"/>
      <c r="I460" s="7"/>
      <c r="J460" s="7"/>
      <c r="K460" s="7"/>
      <c r="L460" s="7"/>
      <c r="M460" s="7"/>
      <c r="N460" s="7"/>
    </row>
    <row r="461" spans="1:14" x14ac:dyDescent="0.2">
      <c r="A461" s="7"/>
      <c r="B461" s="7"/>
      <c r="C461" s="7"/>
      <c r="D461" s="7"/>
      <c r="E461" s="7"/>
      <c r="F461" s="7"/>
      <c r="G461" s="7"/>
      <c r="H461" s="7"/>
      <c r="I461" s="7"/>
      <c r="J461" s="7"/>
      <c r="K461" s="7"/>
      <c r="L461" s="7"/>
      <c r="M461" s="7"/>
      <c r="N461" s="7"/>
    </row>
    <row r="462" spans="1:14" x14ac:dyDescent="0.2">
      <c r="A462" s="7"/>
      <c r="B462" s="7"/>
      <c r="C462" s="7"/>
      <c r="D462" s="7"/>
      <c r="E462" s="7"/>
      <c r="F462" s="7"/>
      <c r="G462" s="7"/>
      <c r="H462" s="7"/>
      <c r="I462" s="7"/>
      <c r="J462" s="7"/>
      <c r="K462" s="7"/>
      <c r="L462" s="7"/>
      <c r="M462" s="7"/>
      <c r="N462" s="7"/>
    </row>
    <row r="463" spans="1:14" x14ac:dyDescent="0.2">
      <c r="A463" s="7"/>
      <c r="B463" s="7"/>
      <c r="C463" s="7"/>
      <c r="D463" s="7"/>
      <c r="E463" s="7"/>
      <c r="F463" s="7"/>
      <c r="G463" s="7"/>
      <c r="H463" s="7"/>
      <c r="I463" s="7"/>
      <c r="J463" s="7"/>
      <c r="K463" s="7"/>
      <c r="L463" s="7"/>
      <c r="M463" s="7"/>
      <c r="N463" s="7"/>
    </row>
    <row r="464" spans="1:14" x14ac:dyDescent="0.2">
      <c r="A464" s="7"/>
      <c r="B464" s="7"/>
      <c r="C464" s="7"/>
      <c r="D464" s="7"/>
      <c r="E464" s="7"/>
      <c r="F464" s="7"/>
      <c r="G464" s="7"/>
      <c r="H464" s="7"/>
      <c r="I464" s="7"/>
      <c r="J464" s="7"/>
      <c r="K464" s="7"/>
      <c r="L464" s="7"/>
      <c r="M464" s="7"/>
      <c r="N464" s="7"/>
    </row>
    <row r="465" spans="1:14" x14ac:dyDescent="0.2">
      <c r="A465" s="7"/>
      <c r="B465" s="7"/>
      <c r="C465" s="7"/>
      <c r="D465" s="7"/>
      <c r="E465" s="7"/>
      <c r="F465" s="7"/>
      <c r="G465" s="7"/>
      <c r="H465" s="7"/>
      <c r="I465" s="7"/>
      <c r="J465" s="7"/>
      <c r="K465" s="7"/>
      <c r="L465" s="7"/>
      <c r="M465" s="7"/>
      <c r="N465" s="7"/>
    </row>
    <row r="466" spans="1:14" x14ac:dyDescent="0.2">
      <c r="A466" s="7"/>
      <c r="B466" s="7"/>
      <c r="C466" s="7"/>
      <c r="D466" s="7"/>
      <c r="E466" s="7"/>
      <c r="F466" s="7"/>
      <c r="G466" s="7"/>
      <c r="H466" s="7"/>
      <c r="I466" s="7"/>
      <c r="J466" s="7"/>
      <c r="K466" s="7"/>
      <c r="L466" s="7"/>
      <c r="M466" s="7"/>
      <c r="N466" s="7"/>
    </row>
    <row r="467" spans="1:14" x14ac:dyDescent="0.2">
      <c r="A467" s="7"/>
      <c r="B467" s="7"/>
      <c r="C467" s="7"/>
      <c r="D467" s="7"/>
      <c r="E467" s="7"/>
      <c r="F467" s="7"/>
      <c r="G467" s="7"/>
      <c r="H467" s="7"/>
      <c r="I467" s="7"/>
      <c r="J467" s="7"/>
      <c r="K467" s="7"/>
      <c r="L467" s="7"/>
      <c r="M467" s="7"/>
      <c r="N467" s="7"/>
    </row>
    <row r="468" spans="1:14" x14ac:dyDescent="0.2">
      <c r="A468" s="7"/>
      <c r="B468" s="7"/>
      <c r="C468" s="7"/>
      <c r="D468" s="7"/>
      <c r="E468" s="7"/>
      <c r="F468" s="7"/>
      <c r="G468" s="7"/>
      <c r="H468" s="7"/>
      <c r="I468" s="7"/>
      <c r="J468" s="7"/>
      <c r="K468" s="7"/>
      <c r="L468" s="7"/>
      <c r="M468" s="7"/>
      <c r="N468" s="7"/>
    </row>
    <row r="469" spans="1:14" x14ac:dyDescent="0.2">
      <c r="A469" s="7"/>
      <c r="B469" s="7"/>
      <c r="C469" s="7"/>
      <c r="D469" s="7"/>
      <c r="E469" s="7"/>
      <c r="F469" s="7"/>
      <c r="G469" s="7"/>
      <c r="H469" s="7"/>
      <c r="I469" s="7"/>
      <c r="J469" s="7"/>
      <c r="K469" s="7"/>
      <c r="L469" s="7"/>
      <c r="M469" s="7"/>
      <c r="N469" s="7"/>
    </row>
    <row r="470" spans="1:14" x14ac:dyDescent="0.2">
      <c r="A470" s="7"/>
      <c r="B470" s="7"/>
      <c r="C470" s="7"/>
      <c r="D470" s="7"/>
      <c r="E470" s="7"/>
      <c r="F470" s="7"/>
      <c r="G470" s="7"/>
      <c r="H470" s="7"/>
      <c r="I470" s="7"/>
      <c r="J470" s="7"/>
      <c r="K470" s="7"/>
      <c r="L470" s="7"/>
      <c r="M470" s="7"/>
      <c r="N470" s="7"/>
    </row>
    <row r="471" spans="1:14" x14ac:dyDescent="0.2">
      <c r="A471" s="7"/>
      <c r="B471" s="7"/>
      <c r="C471" s="7"/>
      <c r="D471" s="7"/>
      <c r="E471" s="7"/>
      <c r="F471" s="7"/>
      <c r="G471" s="7"/>
      <c r="H471" s="7"/>
      <c r="I471" s="7"/>
      <c r="J471" s="7"/>
      <c r="K471" s="7"/>
      <c r="L471" s="7"/>
      <c r="M471" s="7"/>
      <c r="N471" s="7"/>
    </row>
    <row r="472" spans="1:14" x14ac:dyDescent="0.2">
      <c r="A472" s="7"/>
      <c r="B472" s="7"/>
      <c r="C472" s="7"/>
      <c r="D472" s="7"/>
      <c r="E472" s="7"/>
      <c r="F472" s="7"/>
      <c r="G472" s="7"/>
      <c r="H472" s="7"/>
      <c r="I472" s="7"/>
      <c r="J472" s="7"/>
      <c r="K472" s="7"/>
      <c r="L472" s="7"/>
      <c r="M472" s="7"/>
      <c r="N472" s="7"/>
    </row>
    <row r="473" spans="1:14" x14ac:dyDescent="0.2">
      <c r="A473" s="7"/>
      <c r="B473" s="7"/>
      <c r="C473" s="7"/>
      <c r="D473" s="7"/>
      <c r="E473" s="7"/>
      <c r="F473" s="7"/>
      <c r="G473" s="7"/>
      <c r="H473" s="7"/>
      <c r="I473" s="7"/>
      <c r="J473" s="7"/>
      <c r="K473" s="7"/>
      <c r="L473" s="7"/>
      <c r="M473" s="7"/>
      <c r="N473" s="7"/>
    </row>
    <row r="474" spans="1:14" x14ac:dyDescent="0.2">
      <c r="A474" s="7"/>
      <c r="B474" s="7"/>
      <c r="C474" s="7"/>
      <c r="D474" s="7"/>
      <c r="E474" s="7"/>
      <c r="F474" s="7"/>
      <c r="G474" s="7"/>
      <c r="H474" s="7"/>
      <c r="I474" s="7"/>
      <c r="J474" s="7"/>
      <c r="K474" s="7"/>
      <c r="L474" s="7"/>
      <c r="M474" s="7"/>
      <c r="N474" s="7"/>
    </row>
    <row r="475" spans="1:14" x14ac:dyDescent="0.2">
      <c r="A475" s="7"/>
      <c r="B475" s="7"/>
      <c r="C475" s="7"/>
      <c r="D475" s="7"/>
      <c r="E475" s="7"/>
      <c r="F475" s="7"/>
      <c r="G475" s="7"/>
      <c r="H475" s="7"/>
      <c r="I475" s="7"/>
      <c r="J475" s="7"/>
      <c r="K475" s="7"/>
      <c r="L475" s="7"/>
      <c r="M475" s="7"/>
      <c r="N475" s="7"/>
    </row>
    <row r="476" spans="1:14" x14ac:dyDescent="0.2">
      <c r="A476" s="7"/>
      <c r="B476" s="7"/>
      <c r="C476" s="7"/>
      <c r="D476" s="7"/>
      <c r="E476" s="7"/>
      <c r="F476" s="7"/>
      <c r="G476" s="7"/>
      <c r="H476" s="7"/>
      <c r="I476" s="7"/>
      <c r="J476" s="7"/>
      <c r="K476" s="7"/>
      <c r="L476" s="7"/>
      <c r="M476" s="7"/>
      <c r="N476" s="7"/>
    </row>
    <row r="477" spans="1:14" x14ac:dyDescent="0.2">
      <c r="A477" s="7"/>
      <c r="B477" s="7"/>
      <c r="C477" s="7"/>
      <c r="D477" s="7"/>
      <c r="E477" s="7"/>
      <c r="F477" s="7"/>
      <c r="G477" s="7"/>
      <c r="H477" s="7"/>
      <c r="I477" s="7"/>
      <c r="J477" s="7"/>
      <c r="K477" s="7"/>
      <c r="L477" s="7"/>
      <c r="M477" s="7"/>
      <c r="N477" s="7"/>
    </row>
    <row r="478" spans="1:14" x14ac:dyDescent="0.2">
      <c r="A478" s="7"/>
      <c r="B478" s="7"/>
      <c r="C478" s="7"/>
      <c r="D478" s="7"/>
      <c r="E478" s="7"/>
      <c r="F478" s="7"/>
      <c r="G478" s="7"/>
      <c r="H478" s="7"/>
      <c r="I478" s="7"/>
      <c r="J478" s="7"/>
      <c r="K478" s="7"/>
      <c r="L478" s="7"/>
      <c r="M478" s="7"/>
      <c r="N478" s="7"/>
    </row>
    <row r="479" spans="1:14" x14ac:dyDescent="0.2">
      <c r="A479" s="7"/>
      <c r="B479" s="7"/>
      <c r="C479" s="7"/>
      <c r="D479" s="7"/>
      <c r="E479" s="7"/>
      <c r="F479" s="7"/>
      <c r="G479" s="7"/>
      <c r="H479" s="7"/>
      <c r="I479" s="7"/>
      <c r="J479" s="7"/>
      <c r="K479" s="7"/>
      <c r="L479" s="7"/>
      <c r="M479" s="7"/>
      <c r="N479" s="7"/>
    </row>
    <row r="480" spans="1:14" x14ac:dyDescent="0.2">
      <c r="A480" s="7"/>
      <c r="B480" s="7"/>
      <c r="C480" s="7"/>
      <c r="D480" s="7"/>
      <c r="E480" s="7"/>
      <c r="F480" s="7"/>
      <c r="G480" s="7"/>
      <c r="H480" s="7"/>
      <c r="I480" s="7"/>
      <c r="J480" s="7"/>
      <c r="K480" s="7"/>
      <c r="L480" s="7"/>
      <c r="M480" s="7"/>
      <c r="N480" s="7"/>
    </row>
    <row r="481" spans="1:14" x14ac:dyDescent="0.2">
      <c r="A481" s="7"/>
      <c r="B481" s="7"/>
      <c r="C481" s="7"/>
      <c r="D481" s="7"/>
      <c r="E481" s="7"/>
      <c r="F481" s="7"/>
      <c r="G481" s="7"/>
      <c r="H481" s="7"/>
      <c r="I481" s="7"/>
      <c r="J481" s="7"/>
      <c r="K481" s="7"/>
      <c r="L481" s="7"/>
      <c r="M481" s="7"/>
      <c r="N481" s="7"/>
    </row>
    <row r="482" spans="1:14" x14ac:dyDescent="0.2">
      <c r="A482" s="7"/>
      <c r="B482" s="7"/>
      <c r="C482" s="7"/>
      <c r="D482" s="7"/>
      <c r="E482" s="7"/>
      <c r="F482" s="7"/>
      <c r="G482" s="7"/>
      <c r="H482" s="7"/>
      <c r="I482" s="7"/>
      <c r="J482" s="7"/>
      <c r="K482" s="7"/>
      <c r="L482" s="7"/>
      <c r="M482" s="7"/>
      <c r="N482" s="7"/>
    </row>
    <row r="483" spans="1:14" x14ac:dyDescent="0.2">
      <c r="A483" s="7"/>
      <c r="B483" s="7"/>
      <c r="C483" s="7"/>
      <c r="D483" s="7"/>
      <c r="E483" s="7"/>
      <c r="F483" s="7"/>
      <c r="G483" s="7"/>
      <c r="H483" s="7"/>
      <c r="I483" s="7"/>
      <c r="J483" s="7"/>
      <c r="K483" s="7"/>
      <c r="L483" s="7"/>
      <c r="M483" s="7"/>
      <c r="N483" s="7"/>
    </row>
    <row r="484" spans="1:14" x14ac:dyDescent="0.2">
      <c r="A484" s="7"/>
      <c r="B484" s="7"/>
      <c r="C484" s="7"/>
      <c r="D484" s="7"/>
      <c r="E484" s="7"/>
      <c r="F484" s="7"/>
      <c r="G484" s="7"/>
      <c r="H484" s="7"/>
      <c r="I484" s="7"/>
      <c r="J484" s="7"/>
      <c r="K484" s="7"/>
      <c r="L484" s="7"/>
      <c r="M484" s="7"/>
      <c r="N484" s="7"/>
    </row>
    <row r="485" spans="1:14" x14ac:dyDescent="0.2">
      <c r="A485" s="7"/>
      <c r="B485" s="7"/>
      <c r="C485" s="7"/>
      <c r="D485" s="7"/>
      <c r="E485" s="7"/>
      <c r="F485" s="7"/>
      <c r="G485" s="7"/>
      <c r="H485" s="7"/>
      <c r="I485" s="7"/>
      <c r="J485" s="7"/>
      <c r="K485" s="7"/>
      <c r="L485" s="7"/>
      <c r="M485" s="7"/>
      <c r="N485" s="7"/>
    </row>
    <row r="486" spans="1:14" x14ac:dyDescent="0.2">
      <c r="A486" s="7"/>
      <c r="B486" s="7"/>
      <c r="C486" s="7"/>
      <c r="D486" s="7"/>
      <c r="E486" s="7"/>
      <c r="F486" s="7"/>
      <c r="G486" s="7"/>
      <c r="H486" s="7"/>
      <c r="I486" s="7"/>
      <c r="J486" s="7"/>
      <c r="K486" s="7"/>
      <c r="L486" s="7"/>
      <c r="M486" s="7"/>
      <c r="N486" s="7"/>
    </row>
    <row r="487" spans="1:14" x14ac:dyDescent="0.2">
      <c r="A487" s="7"/>
      <c r="B487" s="7"/>
      <c r="C487" s="7"/>
      <c r="D487" s="7"/>
      <c r="E487" s="7"/>
      <c r="F487" s="7"/>
      <c r="G487" s="7"/>
      <c r="H487" s="7"/>
      <c r="I487" s="7"/>
      <c r="J487" s="7"/>
      <c r="K487" s="7"/>
      <c r="L487" s="7"/>
      <c r="M487" s="7"/>
      <c r="N487" s="7"/>
    </row>
    <row r="488" spans="1:14" x14ac:dyDescent="0.2">
      <c r="A488" s="7"/>
      <c r="B488" s="7"/>
      <c r="C488" s="7"/>
      <c r="D488" s="7"/>
      <c r="E488" s="7"/>
      <c r="F488" s="7"/>
      <c r="G488" s="7"/>
      <c r="H488" s="7"/>
      <c r="I488" s="7"/>
      <c r="J488" s="7"/>
      <c r="K488" s="7"/>
      <c r="L488" s="7"/>
      <c r="M488" s="7"/>
      <c r="N488" s="7"/>
    </row>
    <row r="489" spans="1:14" x14ac:dyDescent="0.2">
      <c r="A489" s="7"/>
      <c r="B489" s="7"/>
      <c r="C489" s="7"/>
      <c r="D489" s="7"/>
      <c r="E489" s="7"/>
      <c r="F489" s="7"/>
      <c r="G489" s="7"/>
      <c r="H489" s="7"/>
      <c r="I489" s="7"/>
      <c r="J489" s="7"/>
      <c r="K489" s="7"/>
      <c r="L489" s="7"/>
      <c r="M489" s="7"/>
      <c r="N489" s="7"/>
    </row>
    <row r="490" spans="1:14" x14ac:dyDescent="0.2">
      <c r="A490" s="7"/>
      <c r="B490" s="7"/>
      <c r="C490" s="7"/>
      <c r="D490" s="7"/>
      <c r="E490" s="7"/>
      <c r="F490" s="7"/>
      <c r="G490" s="7"/>
      <c r="H490" s="7"/>
      <c r="I490" s="7"/>
      <c r="J490" s="7"/>
      <c r="K490" s="7"/>
      <c r="L490" s="7"/>
      <c r="M490" s="7"/>
      <c r="N490" s="7"/>
    </row>
    <row r="491" spans="1:14" x14ac:dyDescent="0.2">
      <c r="A491" s="7"/>
      <c r="B491" s="7"/>
      <c r="C491" s="7"/>
      <c r="D491" s="7"/>
      <c r="E491" s="7"/>
      <c r="F491" s="7"/>
      <c r="G491" s="7"/>
      <c r="H491" s="7"/>
      <c r="I491" s="7"/>
      <c r="J491" s="7"/>
      <c r="K491" s="7"/>
      <c r="L491" s="7"/>
      <c r="M491" s="7"/>
      <c r="N491" s="7"/>
    </row>
    <row r="492" spans="1:14" x14ac:dyDescent="0.2">
      <c r="A492" s="7"/>
      <c r="B492" s="7"/>
      <c r="C492" s="7"/>
      <c r="D492" s="7"/>
      <c r="E492" s="7"/>
      <c r="F492" s="7"/>
      <c r="G492" s="7"/>
      <c r="H492" s="7"/>
      <c r="I492" s="7"/>
      <c r="J492" s="7"/>
      <c r="K492" s="7"/>
      <c r="L492" s="7"/>
      <c r="M492" s="7"/>
      <c r="N492" s="7"/>
    </row>
    <row r="493" spans="1:14" x14ac:dyDescent="0.2">
      <c r="A493" s="7"/>
      <c r="B493" s="7"/>
      <c r="C493" s="7"/>
      <c r="D493" s="7"/>
      <c r="E493" s="7"/>
      <c r="F493" s="7"/>
      <c r="G493" s="7"/>
      <c r="H493" s="7"/>
      <c r="I493" s="7"/>
      <c r="J493" s="7"/>
      <c r="K493" s="7"/>
      <c r="L493" s="7"/>
      <c r="M493" s="7"/>
      <c r="N493" s="7"/>
    </row>
    <row r="494" spans="1:14" x14ac:dyDescent="0.2">
      <c r="A494" s="7"/>
      <c r="B494" s="7"/>
      <c r="C494" s="7"/>
      <c r="D494" s="7"/>
      <c r="E494" s="7"/>
      <c r="F494" s="7"/>
      <c r="G494" s="7"/>
      <c r="H494" s="7"/>
      <c r="I494" s="7"/>
      <c r="J494" s="7"/>
      <c r="K494" s="7"/>
      <c r="L494" s="7"/>
      <c r="M494" s="7"/>
      <c r="N494" s="7"/>
    </row>
    <row r="495" spans="1:14" x14ac:dyDescent="0.2">
      <c r="A495" s="7"/>
      <c r="B495" s="7"/>
      <c r="C495" s="7"/>
      <c r="D495" s="7"/>
      <c r="E495" s="7"/>
      <c r="F495" s="7"/>
      <c r="G495" s="7"/>
      <c r="H495" s="7"/>
      <c r="I495" s="7"/>
      <c r="J495" s="7"/>
      <c r="K495" s="7"/>
      <c r="L495" s="7"/>
      <c r="M495" s="7"/>
      <c r="N495" s="7"/>
    </row>
    <row r="496" spans="1:14" x14ac:dyDescent="0.2">
      <c r="A496" s="7"/>
      <c r="B496" s="7"/>
      <c r="C496" s="7"/>
      <c r="D496" s="7"/>
      <c r="E496" s="7"/>
      <c r="F496" s="7"/>
      <c r="G496" s="7"/>
      <c r="H496" s="7"/>
      <c r="I496" s="7"/>
      <c r="J496" s="7"/>
      <c r="K496" s="7"/>
      <c r="L496" s="7"/>
      <c r="M496" s="7"/>
      <c r="N496" s="7"/>
    </row>
    <row r="497" spans="1:14" x14ac:dyDescent="0.2">
      <c r="A497" s="7"/>
      <c r="B497" s="7"/>
      <c r="C497" s="7"/>
      <c r="D497" s="7"/>
      <c r="E497" s="7"/>
      <c r="F497" s="7"/>
      <c r="G497" s="7"/>
      <c r="H497" s="7"/>
      <c r="I497" s="7"/>
      <c r="J497" s="7"/>
      <c r="K497" s="7"/>
      <c r="L497" s="7"/>
      <c r="M497" s="7"/>
      <c r="N497" s="7"/>
    </row>
    <row r="498" spans="1:14" x14ac:dyDescent="0.2">
      <c r="A498" s="7"/>
      <c r="B498" s="7"/>
      <c r="C498" s="7"/>
      <c r="D498" s="7"/>
      <c r="E498" s="7"/>
      <c r="F498" s="7"/>
      <c r="G498" s="7"/>
      <c r="H498" s="7"/>
      <c r="I498" s="7"/>
      <c r="J498" s="7"/>
      <c r="K498" s="7"/>
      <c r="L498" s="7"/>
      <c r="M498" s="7"/>
      <c r="N498" s="7"/>
    </row>
    <row r="499" spans="1:14" x14ac:dyDescent="0.2">
      <c r="A499" s="7"/>
      <c r="B499" s="7"/>
      <c r="C499" s="7"/>
      <c r="D499" s="7"/>
      <c r="E499" s="7"/>
      <c r="F499" s="7"/>
      <c r="G499" s="7"/>
      <c r="H499" s="7"/>
      <c r="I499" s="7"/>
      <c r="J499" s="7"/>
      <c r="K499" s="7"/>
      <c r="L499" s="7"/>
      <c r="M499" s="7"/>
      <c r="N499" s="7"/>
    </row>
    <row r="500" spans="1:14" x14ac:dyDescent="0.2">
      <c r="A500" s="7"/>
      <c r="B500" s="7"/>
      <c r="C500" s="7"/>
      <c r="D500" s="7"/>
      <c r="E500" s="7"/>
      <c r="F500" s="7"/>
      <c r="G500" s="7"/>
      <c r="H500" s="7"/>
      <c r="I500" s="7"/>
      <c r="J500" s="7"/>
      <c r="K500" s="7"/>
      <c r="L500" s="7"/>
      <c r="M500" s="7"/>
      <c r="N500" s="7"/>
    </row>
    <row r="501" spans="1:14" x14ac:dyDescent="0.2">
      <c r="A501" s="7"/>
      <c r="B501" s="7"/>
      <c r="C501" s="7"/>
      <c r="D501" s="7"/>
      <c r="E501" s="7"/>
      <c r="F501" s="7"/>
      <c r="G501" s="7"/>
      <c r="H501" s="7"/>
      <c r="I501" s="7"/>
      <c r="J501" s="7"/>
      <c r="K501" s="7"/>
      <c r="L501" s="7"/>
      <c r="M501" s="7"/>
      <c r="N501" s="7"/>
    </row>
    <row r="502" spans="1:14" x14ac:dyDescent="0.2">
      <c r="A502" s="7"/>
      <c r="B502" s="7"/>
      <c r="C502" s="7"/>
      <c r="D502" s="7"/>
      <c r="E502" s="7"/>
      <c r="F502" s="7"/>
      <c r="G502" s="7"/>
      <c r="H502" s="7"/>
      <c r="I502" s="7"/>
      <c r="J502" s="7"/>
      <c r="K502" s="7"/>
      <c r="L502" s="7"/>
      <c r="M502" s="7"/>
      <c r="N502" s="7"/>
    </row>
    <row r="503" spans="1:14" x14ac:dyDescent="0.2">
      <c r="A503" s="7"/>
      <c r="B503" s="7"/>
      <c r="C503" s="7"/>
      <c r="D503" s="7"/>
      <c r="E503" s="7"/>
      <c r="F503" s="7"/>
      <c r="G503" s="7"/>
      <c r="H503" s="7"/>
      <c r="I503" s="7"/>
      <c r="J503" s="7"/>
      <c r="K503" s="7"/>
      <c r="L503" s="7"/>
      <c r="M503" s="7"/>
      <c r="N503" s="7"/>
    </row>
    <row r="504" spans="1:14" x14ac:dyDescent="0.2">
      <c r="A504" s="7"/>
      <c r="B504" s="7"/>
      <c r="C504" s="7"/>
      <c r="D504" s="7"/>
      <c r="E504" s="7"/>
      <c r="F504" s="7"/>
      <c r="G504" s="7"/>
      <c r="H504" s="7"/>
      <c r="I504" s="7"/>
      <c r="J504" s="7"/>
      <c r="K504" s="7"/>
      <c r="L504" s="7"/>
      <c r="M504" s="7"/>
      <c r="N504" s="7"/>
    </row>
    <row r="505" spans="1:14" x14ac:dyDescent="0.2">
      <c r="A505" s="7"/>
      <c r="B505" s="7"/>
      <c r="C505" s="7"/>
      <c r="D505" s="7"/>
      <c r="E505" s="7"/>
      <c r="F505" s="7"/>
      <c r="G505" s="7"/>
      <c r="H505" s="7"/>
      <c r="I505" s="7"/>
      <c r="J505" s="7"/>
      <c r="K505" s="7"/>
      <c r="L505" s="7"/>
      <c r="M505" s="7"/>
      <c r="N505" s="7"/>
    </row>
    <row r="506" spans="1:14" x14ac:dyDescent="0.2">
      <c r="A506" s="7"/>
      <c r="B506" s="7"/>
      <c r="C506" s="7"/>
      <c r="D506" s="7"/>
      <c r="E506" s="7"/>
      <c r="F506" s="7"/>
      <c r="G506" s="7"/>
      <c r="H506" s="7"/>
      <c r="I506" s="7"/>
      <c r="J506" s="7"/>
      <c r="K506" s="7"/>
      <c r="L506" s="7"/>
      <c r="M506" s="7"/>
      <c r="N506" s="7"/>
    </row>
    <row r="507" spans="1:14" x14ac:dyDescent="0.2">
      <c r="A507" s="7"/>
      <c r="B507" s="7"/>
      <c r="C507" s="7"/>
      <c r="D507" s="7"/>
      <c r="E507" s="7"/>
      <c r="F507" s="7"/>
      <c r="G507" s="7"/>
      <c r="H507" s="7"/>
      <c r="I507" s="7"/>
      <c r="J507" s="7"/>
      <c r="K507" s="7"/>
      <c r="L507" s="7"/>
      <c r="M507" s="7"/>
      <c r="N507" s="7"/>
    </row>
    <row r="508" spans="1:14" x14ac:dyDescent="0.2">
      <c r="A508" s="7"/>
      <c r="B508" s="7"/>
      <c r="C508" s="7"/>
      <c r="D508" s="7"/>
      <c r="E508" s="7"/>
      <c r="F508" s="7"/>
      <c r="G508" s="7"/>
      <c r="H508" s="7"/>
      <c r="I508" s="7"/>
      <c r="J508" s="7"/>
      <c r="K508" s="7"/>
      <c r="L508" s="7"/>
      <c r="M508" s="7"/>
      <c r="N508" s="7"/>
    </row>
    <row r="509" spans="1:14" x14ac:dyDescent="0.2">
      <c r="A509" s="7"/>
      <c r="B509" s="7"/>
      <c r="C509" s="7"/>
      <c r="D509" s="7"/>
      <c r="E509" s="7"/>
      <c r="F509" s="7"/>
      <c r="G509" s="7"/>
      <c r="H509" s="7"/>
      <c r="I509" s="7"/>
      <c r="J509" s="7"/>
      <c r="K509" s="7"/>
      <c r="L509" s="7"/>
      <c r="M509" s="7"/>
      <c r="N509" s="7"/>
    </row>
    <row r="510" spans="1:14" x14ac:dyDescent="0.2">
      <c r="A510" s="7"/>
      <c r="B510" s="7"/>
      <c r="C510" s="7"/>
      <c r="D510" s="7"/>
      <c r="E510" s="7"/>
      <c r="F510" s="7"/>
      <c r="G510" s="7"/>
      <c r="H510" s="7"/>
      <c r="I510" s="7"/>
      <c r="J510" s="7"/>
      <c r="K510" s="7"/>
      <c r="L510" s="7"/>
      <c r="M510" s="7"/>
      <c r="N510" s="7"/>
    </row>
    <row r="511" spans="1:14" x14ac:dyDescent="0.2">
      <c r="A511" s="7"/>
      <c r="B511" s="7"/>
      <c r="C511" s="7"/>
      <c r="D511" s="7"/>
      <c r="E511" s="7"/>
      <c r="F511" s="7"/>
      <c r="G511" s="7"/>
      <c r="H511" s="7"/>
      <c r="I511" s="7"/>
      <c r="J511" s="7"/>
      <c r="K511" s="7"/>
      <c r="L511" s="7"/>
      <c r="M511" s="7"/>
      <c r="N511" s="7"/>
    </row>
    <row r="512" spans="1:14" x14ac:dyDescent="0.2">
      <c r="A512" s="7"/>
      <c r="B512" s="7"/>
      <c r="C512" s="7"/>
      <c r="D512" s="7"/>
      <c r="E512" s="7"/>
      <c r="F512" s="7"/>
      <c r="G512" s="7"/>
      <c r="H512" s="7"/>
      <c r="I512" s="7"/>
      <c r="J512" s="7"/>
      <c r="K512" s="7"/>
      <c r="L512" s="7"/>
      <c r="M512" s="7"/>
      <c r="N512" s="7"/>
    </row>
    <row r="513" spans="1:14" x14ac:dyDescent="0.2">
      <c r="A513" s="7"/>
      <c r="B513" s="7"/>
      <c r="C513" s="7"/>
      <c r="D513" s="7"/>
      <c r="E513" s="7"/>
      <c r="F513" s="7"/>
      <c r="G513" s="7"/>
      <c r="H513" s="7"/>
      <c r="I513" s="7"/>
      <c r="J513" s="7"/>
      <c r="K513" s="7"/>
      <c r="L513" s="7"/>
      <c r="M513" s="7"/>
      <c r="N513" s="7"/>
    </row>
    <row r="514" spans="1:14" x14ac:dyDescent="0.2">
      <c r="A514" s="7"/>
      <c r="B514" s="7"/>
      <c r="C514" s="7"/>
      <c r="D514" s="7"/>
      <c r="E514" s="7"/>
      <c r="F514" s="7"/>
      <c r="G514" s="7"/>
      <c r="H514" s="7"/>
      <c r="I514" s="7"/>
      <c r="J514" s="7"/>
      <c r="K514" s="7"/>
      <c r="L514" s="7"/>
      <c r="M514" s="7"/>
      <c r="N514" s="7"/>
    </row>
    <row r="515" spans="1:14" x14ac:dyDescent="0.2">
      <c r="A515" s="7"/>
      <c r="B515" s="7"/>
      <c r="C515" s="7"/>
      <c r="D515" s="7"/>
      <c r="E515" s="7"/>
      <c r="F515" s="7"/>
      <c r="G515" s="7"/>
      <c r="H515" s="7"/>
      <c r="I515" s="7"/>
      <c r="J515" s="7"/>
      <c r="K515" s="7"/>
      <c r="L515" s="7"/>
      <c r="M515" s="7"/>
      <c r="N515" s="7"/>
    </row>
    <row r="516" spans="1:14" x14ac:dyDescent="0.2">
      <c r="A516" s="7"/>
      <c r="B516" s="7"/>
      <c r="C516" s="7"/>
      <c r="D516" s="7"/>
      <c r="E516" s="7"/>
      <c r="F516" s="7"/>
      <c r="G516" s="7"/>
      <c r="H516" s="7"/>
      <c r="I516" s="7"/>
      <c r="J516" s="7"/>
      <c r="K516" s="7"/>
      <c r="L516" s="7"/>
      <c r="M516" s="7"/>
      <c r="N516" s="7"/>
    </row>
    <row r="517" spans="1:14" x14ac:dyDescent="0.2">
      <c r="A517" s="7"/>
      <c r="B517" s="7"/>
      <c r="C517" s="7"/>
      <c r="D517" s="7"/>
      <c r="E517" s="7"/>
      <c r="F517" s="7"/>
      <c r="G517" s="7"/>
      <c r="H517" s="7"/>
      <c r="I517" s="7"/>
      <c r="J517" s="7"/>
      <c r="K517" s="7"/>
      <c r="L517" s="7"/>
      <c r="M517" s="7"/>
      <c r="N517" s="7"/>
    </row>
    <row r="518" spans="1:14" x14ac:dyDescent="0.2">
      <c r="A518" s="7"/>
      <c r="B518" s="7"/>
      <c r="C518" s="7"/>
      <c r="D518" s="7"/>
      <c r="E518" s="7"/>
      <c r="F518" s="7"/>
      <c r="G518" s="7"/>
      <c r="H518" s="7"/>
      <c r="I518" s="7"/>
      <c r="J518" s="7"/>
      <c r="K518" s="7"/>
      <c r="L518" s="7"/>
      <c r="M518" s="7"/>
      <c r="N518" s="7"/>
    </row>
    <row r="519" spans="1:14" x14ac:dyDescent="0.2">
      <c r="A519" s="7"/>
      <c r="B519" s="7"/>
      <c r="C519" s="7"/>
      <c r="D519" s="7"/>
      <c r="E519" s="7"/>
      <c r="F519" s="7"/>
      <c r="G519" s="7"/>
      <c r="H519" s="7"/>
      <c r="I519" s="7"/>
      <c r="J519" s="7"/>
      <c r="K519" s="7"/>
      <c r="L519" s="7"/>
      <c r="M519" s="7"/>
      <c r="N519" s="7"/>
    </row>
    <row r="520" spans="1:14" x14ac:dyDescent="0.2">
      <c r="A520" s="7"/>
      <c r="B520" s="7"/>
      <c r="C520" s="7"/>
      <c r="D520" s="7"/>
      <c r="E520" s="7"/>
      <c r="F520" s="7"/>
      <c r="G520" s="7"/>
      <c r="H520" s="7"/>
      <c r="I520" s="7"/>
      <c r="J520" s="7"/>
      <c r="K520" s="7"/>
      <c r="L520" s="7"/>
      <c r="M520" s="7"/>
      <c r="N520" s="7"/>
    </row>
    <row r="521" spans="1:14" x14ac:dyDescent="0.2">
      <c r="A521" s="7"/>
      <c r="B521" s="7"/>
      <c r="C521" s="7"/>
      <c r="D521" s="7"/>
      <c r="E521" s="7"/>
      <c r="F521" s="7"/>
      <c r="G521" s="7"/>
      <c r="H521" s="7"/>
      <c r="I521" s="7"/>
      <c r="J521" s="7"/>
      <c r="K521" s="7"/>
      <c r="L521" s="7"/>
      <c r="M521" s="7"/>
      <c r="N521" s="7"/>
    </row>
    <row r="522" spans="1:14" x14ac:dyDescent="0.2">
      <c r="A522" s="7"/>
      <c r="B522" s="7"/>
      <c r="C522" s="7"/>
      <c r="D522" s="7"/>
      <c r="E522" s="7"/>
      <c r="F522" s="7"/>
      <c r="G522" s="7"/>
      <c r="H522" s="7"/>
      <c r="I522" s="7"/>
      <c r="J522" s="7"/>
      <c r="K522" s="7"/>
      <c r="L522" s="7"/>
      <c r="M522" s="7"/>
      <c r="N522" s="7"/>
    </row>
    <row r="523" spans="1:14" x14ac:dyDescent="0.2">
      <c r="A523" s="7"/>
      <c r="B523" s="7"/>
      <c r="C523" s="7"/>
      <c r="D523" s="7"/>
      <c r="E523" s="7"/>
      <c r="F523" s="7"/>
      <c r="G523" s="7"/>
      <c r="H523" s="7"/>
      <c r="I523" s="7"/>
      <c r="J523" s="7"/>
      <c r="K523" s="7"/>
      <c r="L523" s="7"/>
      <c r="M523" s="7"/>
      <c r="N523" s="7"/>
    </row>
    <row r="524" spans="1:14" x14ac:dyDescent="0.2">
      <c r="A524" s="7"/>
      <c r="B524" s="7"/>
      <c r="C524" s="7"/>
      <c r="D524" s="7"/>
      <c r="E524" s="7"/>
      <c r="F524" s="7"/>
      <c r="G524" s="7"/>
      <c r="H524" s="7"/>
      <c r="I524" s="7"/>
      <c r="J524" s="7"/>
      <c r="K524" s="7"/>
      <c r="L524" s="7"/>
      <c r="M524" s="7"/>
      <c r="N524" s="7"/>
    </row>
    <row r="525" spans="1:14" x14ac:dyDescent="0.2">
      <c r="A525" s="7"/>
      <c r="B525" s="7"/>
      <c r="C525" s="7"/>
      <c r="D525" s="7"/>
      <c r="E525" s="7"/>
      <c r="F525" s="7"/>
      <c r="G525" s="7"/>
      <c r="H525" s="7"/>
      <c r="I525" s="7"/>
      <c r="J525" s="7"/>
      <c r="K525" s="7"/>
      <c r="L525" s="7"/>
      <c r="M525" s="7"/>
      <c r="N525" s="7"/>
    </row>
    <row r="526" spans="1:14" x14ac:dyDescent="0.2">
      <c r="A526" s="7"/>
      <c r="B526" s="7"/>
      <c r="C526" s="7"/>
      <c r="D526" s="7"/>
      <c r="E526" s="7"/>
      <c r="F526" s="7"/>
      <c r="G526" s="7"/>
      <c r="H526" s="7"/>
      <c r="I526" s="7"/>
      <c r="J526" s="7"/>
      <c r="K526" s="7"/>
      <c r="L526" s="7"/>
      <c r="M526" s="7"/>
      <c r="N526" s="7"/>
    </row>
    <row r="527" spans="1:14" x14ac:dyDescent="0.2">
      <c r="A527" s="7"/>
      <c r="B527" s="7"/>
      <c r="C527" s="7"/>
      <c r="D527" s="7"/>
      <c r="E527" s="7"/>
      <c r="F527" s="7"/>
      <c r="G527" s="7"/>
      <c r="H527" s="7"/>
      <c r="I527" s="7"/>
      <c r="J527" s="7"/>
      <c r="K527" s="7"/>
      <c r="L527" s="7"/>
      <c r="M527" s="7"/>
      <c r="N527" s="7"/>
    </row>
    <row r="528" spans="1:14" x14ac:dyDescent="0.2">
      <c r="A528" s="7"/>
      <c r="B528" s="7"/>
      <c r="C528" s="7"/>
      <c r="D528" s="7"/>
      <c r="E528" s="7"/>
      <c r="F528" s="7"/>
      <c r="G528" s="7"/>
      <c r="H528" s="7"/>
      <c r="I528" s="7"/>
      <c r="J528" s="7"/>
      <c r="K528" s="7"/>
      <c r="L528" s="7"/>
      <c r="M528" s="7"/>
      <c r="N528" s="7"/>
    </row>
    <row r="529" spans="1:14" x14ac:dyDescent="0.2">
      <c r="A529" s="7"/>
      <c r="B529" s="7"/>
      <c r="C529" s="7"/>
      <c r="D529" s="7"/>
      <c r="E529" s="7"/>
      <c r="F529" s="7"/>
      <c r="G529" s="7"/>
      <c r="H529" s="7"/>
      <c r="I529" s="7"/>
      <c r="J529" s="7"/>
      <c r="K529" s="7"/>
      <c r="L529" s="7"/>
      <c r="M529" s="7"/>
      <c r="N529" s="7"/>
    </row>
    <row r="530" spans="1:14" x14ac:dyDescent="0.2">
      <c r="A530" s="7"/>
      <c r="B530" s="7"/>
      <c r="C530" s="7"/>
      <c r="D530" s="7"/>
      <c r="E530" s="7"/>
      <c r="F530" s="7"/>
      <c r="G530" s="7"/>
      <c r="H530" s="7"/>
      <c r="I530" s="7"/>
      <c r="J530" s="7"/>
      <c r="K530" s="7"/>
      <c r="L530" s="7"/>
      <c r="M530" s="7"/>
      <c r="N530" s="7"/>
    </row>
    <row r="531" spans="1:14" x14ac:dyDescent="0.2">
      <c r="A531" s="7"/>
      <c r="B531" s="7"/>
      <c r="C531" s="7"/>
      <c r="D531" s="7"/>
      <c r="E531" s="7"/>
      <c r="F531" s="7"/>
      <c r="G531" s="7"/>
      <c r="H531" s="7"/>
      <c r="I531" s="7"/>
      <c r="J531" s="7"/>
      <c r="K531" s="7"/>
      <c r="L531" s="7"/>
      <c r="M531" s="7"/>
      <c r="N531" s="7"/>
    </row>
    <row r="532" spans="1:14" x14ac:dyDescent="0.2">
      <c r="A532" s="7"/>
      <c r="B532" s="7"/>
      <c r="C532" s="7"/>
      <c r="D532" s="7"/>
      <c r="E532" s="7"/>
      <c r="F532" s="7"/>
      <c r="G532" s="7"/>
      <c r="H532" s="7"/>
      <c r="I532" s="7"/>
      <c r="J532" s="7"/>
      <c r="K532" s="7"/>
      <c r="L532" s="7"/>
      <c r="M532" s="7"/>
      <c r="N532" s="7"/>
    </row>
    <row r="533" spans="1:14" x14ac:dyDescent="0.2">
      <c r="A533" s="7"/>
      <c r="B533" s="7"/>
      <c r="C533" s="7"/>
      <c r="D533" s="7"/>
      <c r="E533" s="7"/>
      <c r="F533" s="7"/>
      <c r="G533" s="7"/>
      <c r="H533" s="7"/>
      <c r="I533" s="7"/>
      <c r="J533" s="7"/>
      <c r="K533" s="7"/>
      <c r="L533" s="7"/>
      <c r="M533" s="7"/>
      <c r="N533" s="7"/>
    </row>
    <row r="534" spans="1:14" x14ac:dyDescent="0.2">
      <c r="A534" s="7"/>
      <c r="B534" s="7"/>
      <c r="C534" s="7"/>
      <c r="D534" s="7"/>
      <c r="E534" s="7"/>
      <c r="F534" s="7"/>
      <c r="G534" s="7"/>
      <c r="H534" s="7"/>
      <c r="I534" s="7"/>
      <c r="J534" s="7"/>
      <c r="K534" s="7"/>
      <c r="L534" s="7"/>
      <c r="M534" s="7"/>
      <c r="N534" s="7"/>
    </row>
    <row r="535" spans="1:14" x14ac:dyDescent="0.2">
      <c r="A535" s="7"/>
      <c r="B535" s="7"/>
      <c r="C535" s="7"/>
      <c r="D535" s="7"/>
      <c r="E535" s="7"/>
      <c r="F535" s="7"/>
      <c r="G535" s="7"/>
      <c r="H535" s="7"/>
      <c r="I535" s="7"/>
      <c r="J535" s="7"/>
      <c r="K535" s="7"/>
      <c r="L535" s="7"/>
      <c r="M535" s="7"/>
      <c r="N535" s="7"/>
    </row>
    <row r="536" spans="1:14" x14ac:dyDescent="0.2">
      <c r="A536" s="7"/>
      <c r="B536" s="7"/>
      <c r="C536" s="7"/>
      <c r="D536" s="7"/>
      <c r="E536" s="7"/>
      <c r="F536" s="7"/>
      <c r="G536" s="7"/>
      <c r="H536" s="7"/>
      <c r="I536" s="7"/>
      <c r="J536" s="7"/>
      <c r="K536" s="7"/>
      <c r="L536" s="7"/>
      <c r="M536" s="7"/>
      <c r="N536" s="7"/>
    </row>
    <row r="537" spans="1:14" x14ac:dyDescent="0.2">
      <c r="A537" s="7"/>
      <c r="B537" s="7"/>
      <c r="C537" s="7"/>
      <c r="D537" s="7"/>
      <c r="E537" s="7"/>
      <c r="F537" s="7"/>
      <c r="G537" s="7"/>
      <c r="H537" s="7"/>
      <c r="I537" s="7"/>
      <c r="J537" s="7"/>
      <c r="K537" s="7"/>
      <c r="L537" s="7"/>
      <c r="M537" s="7"/>
      <c r="N537" s="7"/>
    </row>
    <row r="538" spans="1:14" x14ac:dyDescent="0.2">
      <c r="A538" s="7"/>
      <c r="B538" s="7"/>
      <c r="C538" s="7"/>
      <c r="D538" s="7"/>
      <c r="E538" s="7"/>
      <c r="F538" s="7"/>
      <c r="G538" s="7"/>
      <c r="H538" s="7"/>
      <c r="I538" s="7"/>
      <c r="J538" s="7"/>
      <c r="K538" s="7"/>
      <c r="L538" s="7"/>
      <c r="M538" s="7"/>
      <c r="N538" s="7"/>
    </row>
    <row r="539" spans="1:14" x14ac:dyDescent="0.2">
      <c r="A539" s="7"/>
      <c r="B539" s="7"/>
      <c r="C539" s="7"/>
      <c r="D539" s="7"/>
      <c r="E539" s="7"/>
      <c r="F539" s="7"/>
      <c r="G539" s="7"/>
      <c r="H539" s="7"/>
      <c r="I539" s="7"/>
      <c r="J539" s="7"/>
      <c r="K539" s="7"/>
      <c r="L539" s="7"/>
      <c r="M539" s="7"/>
      <c r="N539" s="7"/>
    </row>
    <row r="540" spans="1:14" x14ac:dyDescent="0.2">
      <c r="A540" s="7"/>
      <c r="B540" s="7"/>
      <c r="C540" s="7"/>
      <c r="D540" s="7"/>
      <c r="E540" s="7"/>
      <c r="F540" s="7"/>
      <c r="G540" s="7"/>
      <c r="H540" s="7"/>
      <c r="I540" s="7"/>
      <c r="J540" s="7"/>
      <c r="K540" s="7"/>
      <c r="L540" s="7"/>
      <c r="M540" s="7"/>
      <c r="N540" s="7"/>
    </row>
    <row r="541" spans="1:14" x14ac:dyDescent="0.2">
      <c r="A541" s="7"/>
      <c r="B541" s="7"/>
      <c r="C541" s="7"/>
      <c r="D541" s="7"/>
      <c r="E541" s="7"/>
      <c r="F541" s="7"/>
      <c r="G541" s="7"/>
      <c r="H541" s="7"/>
      <c r="I541" s="7"/>
      <c r="J541" s="7"/>
      <c r="K541" s="7"/>
      <c r="L541" s="7"/>
      <c r="M541" s="7"/>
      <c r="N541" s="7"/>
    </row>
    <row r="542" spans="1:14" x14ac:dyDescent="0.2">
      <c r="A542" s="7"/>
      <c r="B542" s="7"/>
      <c r="C542" s="7"/>
      <c r="D542" s="7"/>
      <c r="E542" s="7"/>
      <c r="F542" s="7"/>
      <c r="G542" s="7"/>
      <c r="H542" s="7"/>
      <c r="I542" s="7"/>
      <c r="J542" s="7"/>
      <c r="K542" s="7"/>
      <c r="L542" s="7"/>
      <c r="M542" s="7"/>
      <c r="N542" s="7"/>
    </row>
    <row r="543" spans="1:14" x14ac:dyDescent="0.2">
      <c r="A543" s="7"/>
      <c r="B543" s="7"/>
      <c r="C543" s="7"/>
      <c r="D543" s="7"/>
      <c r="E543" s="7"/>
      <c r="F543" s="7"/>
      <c r="G543" s="7"/>
      <c r="H543" s="7"/>
      <c r="I543" s="7"/>
      <c r="J543" s="7"/>
      <c r="K543" s="7"/>
      <c r="L543" s="7"/>
      <c r="M543" s="7"/>
      <c r="N543" s="7"/>
    </row>
    <row r="544" spans="1:14" x14ac:dyDescent="0.2">
      <c r="A544" s="7"/>
      <c r="B544" s="7"/>
      <c r="C544" s="7"/>
      <c r="D544" s="7"/>
      <c r="E544" s="7"/>
      <c r="F544" s="7"/>
      <c r="G544" s="7"/>
      <c r="H544" s="7"/>
      <c r="I544" s="7"/>
      <c r="J544" s="7"/>
      <c r="K544" s="7"/>
      <c r="L544" s="7"/>
      <c r="M544" s="7"/>
      <c r="N544" s="7"/>
    </row>
    <row r="545" spans="1:14" x14ac:dyDescent="0.2">
      <c r="A545" s="7"/>
      <c r="B545" s="7"/>
      <c r="C545" s="7"/>
      <c r="D545" s="7"/>
      <c r="E545" s="7"/>
      <c r="F545" s="7"/>
      <c r="G545" s="7"/>
      <c r="H545" s="7"/>
      <c r="I545" s="7"/>
      <c r="J545" s="7"/>
      <c r="K545" s="7"/>
      <c r="L545" s="7"/>
      <c r="M545" s="7"/>
      <c r="N545" s="7"/>
    </row>
    <row r="546" spans="1:14" x14ac:dyDescent="0.2">
      <c r="A546" s="7"/>
      <c r="B546" s="7"/>
      <c r="C546" s="7"/>
      <c r="D546" s="7"/>
      <c r="E546" s="7"/>
      <c r="F546" s="7"/>
      <c r="G546" s="7"/>
      <c r="H546" s="7"/>
      <c r="I546" s="7"/>
      <c r="J546" s="7"/>
      <c r="K546" s="7"/>
      <c r="L546" s="7"/>
      <c r="M546" s="7"/>
      <c r="N546" s="7"/>
    </row>
    <row r="547" spans="1:14" x14ac:dyDescent="0.2">
      <c r="A547" s="7"/>
      <c r="B547" s="7"/>
      <c r="C547" s="7"/>
      <c r="D547" s="7"/>
      <c r="E547" s="7"/>
      <c r="F547" s="7"/>
      <c r="G547" s="7"/>
      <c r="H547" s="7"/>
      <c r="I547" s="7"/>
      <c r="J547" s="7"/>
      <c r="K547" s="7"/>
      <c r="L547" s="7"/>
      <c r="M547" s="7"/>
      <c r="N547" s="7"/>
    </row>
    <row r="548" spans="1:14" x14ac:dyDescent="0.2">
      <c r="A548" s="7"/>
      <c r="B548" s="7"/>
      <c r="C548" s="7"/>
      <c r="D548" s="7"/>
      <c r="E548" s="7"/>
      <c r="F548" s="7"/>
      <c r="G548" s="7"/>
      <c r="H548" s="7"/>
      <c r="I548" s="7"/>
      <c r="J548" s="7"/>
      <c r="K548" s="7"/>
      <c r="L548" s="7"/>
      <c r="M548" s="7"/>
      <c r="N548" s="7"/>
    </row>
    <row r="549" spans="1:14" x14ac:dyDescent="0.2">
      <c r="A549" s="7"/>
      <c r="B549" s="7"/>
      <c r="C549" s="7"/>
      <c r="D549" s="7"/>
      <c r="E549" s="7"/>
      <c r="F549" s="7"/>
      <c r="G549" s="7"/>
      <c r="H549" s="7"/>
      <c r="I549" s="7"/>
      <c r="J549" s="7"/>
      <c r="K549" s="7"/>
      <c r="L549" s="7"/>
      <c r="M549" s="7"/>
      <c r="N549" s="7"/>
    </row>
    <row r="550" spans="1:14" x14ac:dyDescent="0.2">
      <c r="A550" s="7"/>
      <c r="B550" s="7"/>
      <c r="C550" s="7"/>
      <c r="D550" s="7"/>
      <c r="E550" s="7"/>
      <c r="F550" s="7"/>
      <c r="G550" s="7"/>
      <c r="H550" s="7"/>
      <c r="I550" s="7"/>
      <c r="J550" s="7"/>
      <c r="K550" s="7"/>
      <c r="L550" s="7"/>
      <c r="M550" s="7"/>
      <c r="N550" s="7"/>
    </row>
    <row r="551" spans="1:14" x14ac:dyDescent="0.2">
      <c r="A551" s="7"/>
      <c r="B551" s="7"/>
      <c r="C551" s="7"/>
      <c r="D551" s="7"/>
      <c r="E551" s="7"/>
      <c r="F551" s="7"/>
      <c r="G551" s="7"/>
      <c r="H551" s="7"/>
      <c r="I551" s="7"/>
      <c r="J551" s="7"/>
      <c r="K551" s="7"/>
      <c r="L551" s="7"/>
      <c r="M551" s="7"/>
      <c r="N551" s="7"/>
    </row>
    <row r="552" spans="1:14" x14ac:dyDescent="0.2">
      <c r="A552" s="7"/>
      <c r="B552" s="7"/>
      <c r="C552" s="7"/>
      <c r="D552" s="7"/>
      <c r="E552" s="7"/>
      <c r="F552" s="7"/>
      <c r="G552" s="7"/>
      <c r="H552" s="7"/>
      <c r="I552" s="7"/>
      <c r="J552" s="7"/>
      <c r="K552" s="7"/>
      <c r="L552" s="7"/>
      <c r="M552" s="7"/>
      <c r="N552" s="7"/>
    </row>
    <row r="553" spans="1:14" x14ac:dyDescent="0.2">
      <c r="A553" s="7"/>
      <c r="B553" s="7"/>
      <c r="C553" s="7"/>
      <c r="D553" s="7"/>
      <c r="E553" s="7"/>
      <c r="F553" s="7"/>
      <c r="G553" s="7"/>
      <c r="H553" s="7"/>
      <c r="I553" s="7"/>
      <c r="J553" s="7"/>
      <c r="K553" s="7"/>
      <c r="L553" s="7"/>
      <c r="M553" s="7"/>
      <c r="N553" s="7"/>
    </row>
    <row r="554" spans="1:14" x14ac:dyDescent="0.2">
      <c r="A554" s="7"/>
      <c r="B554" s="7"/>
      <c r="C554" s="7"/>
      <c r="D554" s="7"/>
      <c r="E554" s="7"/>
      <c r="F554" s="7"/>
      <c r="G554" s="7"/>
      <c r="H554" s="7"/>
      <c r="I554" s="7"/>
      <c r="J554" s="7"/>
      <c r="K554" s="7"/>
      <c r="L554" s="7"/>
      <c r="M554" s="7"/>
      <c r="N554" s="7"/>
    </row>
    <row r="555" spans="1:14" x14ac:dyDescent="0.2">
      <c r="A555" s="7"/>
      <c r="B555" s="7"/>
      <c r="C555" s="7"/>
      <c r="D555" s="7"/>
      <c r="E555" s="7"/>
      <c r="F555" s="7"/>
      <c r="G555" s="7"/>
      <c r="H555" s="7"/>
      <c r="I555" s="7"/>
      <c r="J555" s="7"/>
      <c r="K555" s="7"/>
      <c r="L555" s="7"/>
      <c r="M555" s="7"/>
      <c r="N555" s="7"/>
    </row>
    <row r="556" spans="1:14" x14ac:dyDescent="0.2">
      <c r="A556" s="7"/>
      <c r="B556" s="7"/>
      <c r="C556" s="7"/>
      <c r="D556" s="7"/>
      <c r="E556" s="7"/>
      <c r="F556" s="7"/>
      <c r="G556" s="7"/>
      <c r="H556" s="7"/>
      <c r="I556" s="7"/>
      <c r="J556" s="7"/>
      <c r="K556" s="7"/>
      <c r="L556" s="7"/>
      <c r="M556" s="7"/>
      <c r="N556" s="7"/>
    </row>
    <row r="557" spans="1:14" x14ac:dyDescent="0.2">
      <c r="A557" s="7"/>
      <c r="B557" s="7"/>
      <c r="C557" s="7"/>
      <c r="D557" s="7"/>
      <c r="E557" s="7"/>
      <c r="F557" s="7"/>
      <c r="G557" s="7"/>
      <c r="H557" s="7"/>
      <c r="I557" s="7"/>
      <c r="J557" s="7"/>
      <c r="K557" s="7"/>
      <c r="L557" s="7"/>
      <c r="M557" s="7"/>
      <c r="N557" s="7"/>
    </row>
    <row r="558" spans="1:14" x14ac:dyDescent="0.2">
      <c r="A558" s="7"/>
      <c r="B558" s="7"/>
      <c r="C558" s="7"/>
      <c r="D558" s="7"/>
      <c r="E558" s="7"/>
      <c r="F558" s="7"/>
      <c r="G558" s="7"/>
      <c r="H558" s="7"/>
      <c r="I558" s="7"/>
      <c r="J558" s="7"/>
      <c r="K558" s="7"/>
      <c r="L558" s="7"/>
      <c r="M558" s="7"/>
      <c r="N558" s="7"/>
    </row>
    <row r="559" spans="1:14" x14ac:dyDescent="0.2">
      <c r="A559" s="7"/>
      <c r="B559" s="7"/>
      <c r="C559" s="7"/>
      <c r="D559" s="7"/>
      <c r="E559" s="7"/>
      <c r="F559" s="7"/>
      <c r="G559" s="7"/>
      <c r="H559" s="7"/>
      <c r="I559" s="7"/>
      <c r="J559" s="7"/>
      <c r="K559" s="7"/>
      <c r="L559" s="7"/>
      <c r="M559" s="7"/>
      <c r="N559" s="7"/>
    </row>
    <row r="560" spans="1:14" x14ac:dyDescent="0.2">
      <c r="A560" s="7"/>
      <c r="B560" s="7"/>
      <c r="C560" s="7"/>
      <c r="D560" s="7"/>
      <c r="E560" s="7"/>
      <c r="F560" s="7"/>
      <c r="G560" s="7"/>
      <c r="H560" s="7"/>
      <c r="I560" s="7"/>
      <c r="J560" s="7"/>
      <c r="K560" s="7"/>
      <c r="L560" s="7"/>
      <c r="M560" s="7"/>
      <c r="N560" s="7"/>
    </row>
    <row r="561" spans="1:14" x14ac:dyDescent="0.2">
      <c r="A561" s="7"/>
      <c r="B561" s="7"/>
      <c r="C561" s="7"/>
      <c r="D561" s="7"/>
      <c r="E561" s="7"/>
      <c r="F561" s="7"/>
      <c r="G561" s="7"/>
      <c r="H561" s="7"/>
      <c r="I561" s="7"/>
      <c r="J561" s="7"/>
      <c r="K561" s="7"/>
      <c r="L561" s="7"/>
      <c r="M561" s="7"/>
      <c r="N561" s="7"/>
    </row>
    <row r="562" spans="1:14" x14ac:dyDescent="0.2">
      <c r="A562" s="7"/>
      <c r="B562" s="7"/>
      <c r="C562" s="7"/>
      <c r="D562" s="7"/>
      <c r="E562" s="7"/>
      <c r="F562" s="7"/>
      <c r="G562" s="7"/>
      <c r="H562" s="7"/>
      <c r="I562" s="7"/>
      <c r="J562" s="7"/>
      <c r="K562" s="7"/>
      <c r="L562" s="7"/>
      <c r="M562" s="7"/>
      <c r="N562" s="7"/>
    </row>
    <row r="563" spans="1:14" x14ac:dyDescent="0.2">
      <c r="A563" s="7"/>
      <c r="B563" s="7"/>
      <c r="C563" s="7"/>
      <c r="D563" s="7"/>
      <c r="E563" s="7"/>
      <c r="F563" s="7"/>
      <c r="G563" s="7"/>
      <c r="H563" s="7"/>
      <c r="I563" s="7"/>
      <c r="J563" s="7"/>
      <c r="K563" s="7"/>
      <c r="L563" s="7"/>
      <c r="M563" s="7"/>
      <c r="N563" s="7"/>
    </row>
    <row r="564" spans="1:14" x14ac:dyDescent="0.2">
      <c r="A564" s="7"/>
      <c r="B564" s="7"/>
      <c r="C564" s="7"/>
      <c r="D564" s="7"/>
      <c r="E564" s="7"/>
      <c r="F564" s="7"/>
      <c r="G564" s="7"/>
      <c r="H564" s="7"/>
      <c r="I564" s="7"/>
      <c r="J564" s="7"/>
      <c r="K564" s="7"/>
      <c r="L564" s="7"/>
      <c r="M564" s="7"/>
      <c r="N564" s="7"/>
    </row>
    <row r="565" spans="1:14" x14ac:dyDescent="0.2">
      <c r="A565" s="7"/>
      <c r="B565" s="7"/>
      <c r="C565" s="7"/>
      <c r="D565" s="7"/>
      <c r="E565" s="7"/>
      <c r="F565" s="7"/>
      <c r="G565" s="7"/>
      <c r="H565" s="7"/>
      <c r="I565" s="7"/>
      <c r="J565" s="7"/>
      <c r="K565" s="7"/>
      <c r="L565" s="7"/>
      <c r="M565" s="7"/>
      <c r="N565" s="7"/>
    </row>
    <row r="566" spans="1:14" x14ac:dyDescent="0.2">
      <c r="A566" s="7"/>
      <c r="B566" s="7"/>
      <c r="C566" s="7"/>
      <c r="D566" s="7"/>
      <c r="E566" s="7"/>
      <c r="F566" s="7"/>
      <c r="G566" s="7"/>
      <c r="H566" s="7"/>
      <c r="I566" s="7"/>
      <c r="J566" s="7"/>
      <c r="K566" s="7"/>
      <c r="L566" s="7"/>
      <c r="M566" s="7"/>
      <c r="N566" s="7"/>
    </row>
    <row r="567" spans="1:14" x14ac:dyDescent="0.2">
      <c r="A567" s="7"/>
      <c r="B567" s="7"/>
      <c r="C567" s="7"/>
      <c r="D567" s="7"/>
      <c r="E567" s="7"/>
      <c r="F567" s="7"/>
      <c r="G567" s="7"/>
      <c r="H567" s="7"/>
      <c r="I567" s="7"/>
      <c r="J567" s="7"/>
      <c r="K567" s="7"/>
      <c r="L567" s="7"/>
      <c r="M567" s="7"/>
      <c r="N567" s="7"/>
    </row>
    <row r="568" spans="1:14" x14ac:dyDescent="0.2">
      <c r="A568" s="7"/>
      <c r="B568" s="7"/>
      <c r="C568" s="7"/>
      <c r="D568" s="7"/>
      <c r="E568" s="7"/>
      <c r="F568" s="7"/>
      <c r="G568" s="7"/>
      <c r="H568" s="7"/>
      <c r="I568" s="7"/>
      <c r="J568" s="7"/>
      <c r="K568" s="7"/>
      <c r="L568" s="7"/>
      <c r="M568" s="7"/>
      <c r="N568" s="7"/>
    </row>
    <row r="569" spans="1:14" x14ac:dyDescent="0.2">
      <c r="A569" s="7"/>
      <c r="B569" s="7"/>
      <c r="C569" s="7"/>
      <c r="D569" s="7"/>
      <c r="E569" s="7"/>
      <c r="F569" s="7"/>
      <c r="G569" s="7"/>
      <c r="H569" s="7"/>
      <c r="I569" s="7"/>
      <c r="J569" s="7"/>
      <c r="K569" s="7"/>
      <c r="L569" s="7"/>
      <c r="M569" s="7"/>
      <c r="N569" s="7"/>
    </row>
    <row r="570" spans="1:14" x14ac:dyDescent="0.2">
      <c r="A570" s="7"/>
      <c r="B570" s="7"/>
      <c r="C570" s="7"/>
      <c r="D570" s="7"/>
      <c r="E570" s="7"/>
      <c r="F570" s="7"/>
      <c r="G570" s="7"/>
      <c r="H570" s="7"/>
      <c r="I570" s="7"/>
      <c r="J570" s="7"/>
      <c r="K570" s="7"/>
      <c r="L570" s="7"/>
      <c r="M570" s="7"/>
      <c r="N570" s="7"/>
    </row>
    <row r="571" spans="1:14" x14ac:dyDescent="0.2">
      <c r="A571" s="7"/>
      <c r="B571" s="7"/>
      <c r="C571" s="7"/>
      <c r="D571" s="7"/>
      <c r="E571" s="7"/>
      <c r="F571" s="7"/>
      <c r="G571" s="7"/>
      <c r="H571" s="7"/>
      <c r="I571" s="7"/>
      <c r="J571" s="7"/>
      <c r="K571" s="7"/>
      <c r="L571" s="7"/>
      <c r="M571" s="7"/>
      <c r="N571" s="7"/>
    </row>
    <row r="572" spans="1:14" x14ac:dyDescent="0.2">
      <c r="A572" s="7"/>
      <c r="B572" s="7"/>
      <c r="C572" s="7"/>
      <c r="D572" s="7"/>
      <c r="E572" s="7"/>
      <c r="F572" s="7"/>
      <c r="G572" s="7"/>
      <c r="H572" s="7"/>
      <c r="I572" s="7"/>
      <c r="J572" s="7"/>
      <c r="K572" s="7"/>
      <c r="L572" s="7"/>
      <c r="M572" s="7"/>
      <c r="N572" s="7"/>
    </row>
    <row r="573" spans="1:14" x14ac:dyDescent="0.2">
      <c r="A573" s="7"/>
      <c r="B573" s="7"/>
      <c r="C573" s="7"/>
      <c r="D573" s="7"/>
      <c r="E573" s="7"/>
      <c r="F573" s="7"/>
      <c r="G573" s="7"/>
      <c r="H573" s="7"/>
      <c r="I573" s="7"/>
      <c r="J573" s="7"/>
      <c r="K573" s="7"/>
      <c r="L573" s="7"/>
      <c r="M573" s="7"/>
      <c r="N573" s="7"/>
    </row>
    <row r="574" spans="1:14" x14ac:dyDescent="0.2">
      <c r="A574" s="7"/>
      <c r="B574" s="7"/>
      <c r="C574" s="7"/>
      <c r="D574" s="7"/>
      <c r="E574" s="7"/>
      <c r="F574" s="7"/>
      <c r="G574" s="7"/>
      <c r="H574" s="7"/>
      <c r="I574" s="7"/>
      <c r="J574" s="7"/>
      <c r="K574" s="7"/>
      <c r="L574" s="7"/>
      <c r="M574" s="7"/>
      <c r="N574" s="7"/>
    </row>
    <row r="575" spans="1:14" x14ac:dyDescent="0.2">
      <c r="A575" s="7"/>
      <c r="B575" s="7"/>
      <c r="C575" s="7"/>
      <c r="D575" s="7"/>
      <c r="E575" s="7"/>
      <c r="F575" s="7"/>
      <c r="G575" s="7"/>
      <c r="H575" s="7"/>
      <c r="I575" s="7"/>
      <c r="J575" s="7"/>
      <c r="K575" s="7"/>
      <c r="L575" s="7"/>
      <c r="M575" s="7"/>
      <c r="N575" s="7"/>
    </row>
    <row r="576" spans="1:14" x14ac:dyDescent="0.2">
      <c r="A576" s="7"/>
      <c r="B576" s="7"/>
      <c r="C576" s="7"/>
      <c r="D576" s="7"/>
      <c r="E576" s="7"/>
      <c r="F576" s="7"/>
      <c r="G576" s="7"/>
      <c r="H576" s="7"/>
      <c r="I576" s="7"/>
      <c r="J576" s="7"/>
      <c r="K576" s="7"/>
      <c r="L576" s="7"/>
      <c r="M576" s="7"/>
      <c r="N576" s="7"/>
    </row>
    <row r="577" spans="1:14" x14ac:dyDescent="0.2">
      <c r="A577" s="7"/>
      <c r="B577" s="7"/>
      <c r="C577" s="7"/>
      <c r="D577" s="7"/>
      <c r="E577" s="7"/>
      <c r="F577" s="7"/>
      <c r="G577" s="7"/>
      <c r="H577" s="7"/>
      <c r="I577" s="7"/>
      <c r="J577" s="7"/>
      <c r="K577" s="7"/>
      <c r="L577" s="7"/>
      <c r="M577" s="7"/>
      <c r="N577" s="7"/>
    </row>
    <row r="578" spans="1:14" x14ac:dyDescent="0.2">
      <c r="A578" s="7"/>
      <c r="B578" s="7"/>
      <c r="C578" s="7"/>
      <c r="D578" s="7"/>
      <c r="E578" s="7"/>
      <c r="F578" s="7"/>
      <c r="G578" s="7"/>
      <c r="H578" s="7"/>
      <c r="I578" s="7"/>
      <c r="J578" s="7"/>
      <c r="K578" s="7"/>
      <c r="L578" s="7"/>
      <c r="M578" s="7"/>
      <c r="N578" s="7"/>
    </row>
    <row r="579" spans="1:14" x14ac:dyDescent="0.2">
      <c r="A579" s="7"/>
      <c r="B579" s="7"/>
      <c r="C579" s="7"/>
      <c r="D579" s="7"/>
      <c r="E579" s="7"/>
      <c r="F579" s="7"/>
      <c r="G579" s="7"/>
      <c r="H579" s="7"/>
      <c r="I579" s="7"/>
      <c r="J579" s="7"/>
      <c r="K579" s="7"/>
      <c r="L579" s="7"/>
      <c r="M579" s="7"/>
      <c r="N579" s="7"/>
    </row>
    <row r="580" spans="1:14" x14ac:dyDescent="0.2">
      <c r="A580" s="7"/>
      <c r="B580" s="7"/>
      <c r="C580" s="7"/>
      <c r="D580" s="7"/>
      <c r="E580" s="7"/>
      <c r="F580" s="7"/>
      <c r="G580" s="7"/>
      <c r="H580" s="7"/>
      <c r="I580" s="7"/>
      <c r="J580" s="7"/>
      <c r="K580" s="7"/>
      <c r="L580" s="7"/>
      <c r="M580" s="7"/>
      <c r="N580" s="7"/>
    </row>
    <row r="581" spans="1:14" x14ac:dyDescent="0.2">
      <c r="A581" s="7"/>
      <c r="B581" s="7"/>
      <c r="C581" s="7"/>
      <c r="D581" s="7"/>
      <c r="E581" s="7"/>
      <c r="F581" s="7"/>
      <c r="G581" s="7"/>
      <c r="H581" s="7"/>
      <c r="I581" s="7"/>
      <c r="J581" s="7"/>
      <c r="K581" s="7"/>
      <c r="L581" s="7"/>
      <c r="M581" s="7"/>
      <c r="N581" s="7"/>
    </row>
    <row r="582" spans="1:14" x14ac:dyDescent="0.2">
      <c r="A582" s="7"/>
      <c r="B582" s="7"/>
      <c r="C582" s="7"/>
      <c r="D582" s="7"/>
      <c r="E582" s="7"/>
      <c r="F582" s="7"/>
      <c r="G582" s="7"/>
      <c r="H582" s="7"/>
      <c r="I582" s="7"/>
      <c r="J582" s="7"/>
      <c r="K582" s="7"/>
      <c r="L582" s="7"/>
      <c r="M582" s="7"/>
      <c r="N582" s="7"/>
    </row>
    <row r="583" spans="1:14" x14ac:dyDescent="0.2">
      <c r="A583" s="7"/>
      <c r="B583" s="7"/>
      <c r="C583" s="7"/>
      <c r="D583" s="7"/>
      <c r="E583" s="7"/>
      <c r="F583" s="7"/>
      <c r="G583" s="7"/>
      <c r="H583" s="7"/>
      <c r="I583" s="7"/>
      <c r="J583" s="7"/>
      <c r="K583" s="7"/>
      <c r="L583" s="7"/>
      <c r="M583" s="7"/>
      <c r="N583" s="7"/>
    </row>
    <row r="584" spans="1:14" x14ac:dyDescent="0.2">
      <c r="A584" s="7"/>
      <c r="B584" s="7"/>
      <c r="C584" s="7"/>
      <c r="D584" s="7"/>
      <c r="E584" s="7"/>
      <c r="F584" s="7"/>
      <c r="G584" s="7"/>
      <c r="H584" s="7"/>
      <c r="I584" s="7"/>
      <c r="J584" s="7"/>
      <c r="K584" s="7"/>
      <c r="L584" s="7"/>
      <c r="M584" s="7"/>
      <c r="N584" s="7"/>
    </row>
    <row r="585" spans="1:14" x14ac:dyDescent="0.2">
      <c r="A585" s="7"/>
      <c r="B585" s="7"/>
      <c r="C585" s="7"/>
      <c r="D585" s="7"/>
      <c r="E585" s="7"/>
      <c r="F585" s="7"/>
      <c r="G585" s="7"/>
      <c r="H585" s="7"/>
      <c r="I585" s="7"/>
      <c r="J585" s="7"/>
      <c r="K585" s="7"/>
      <c r="L585" s="7"/>
      <c r="M585" s="7"/>
      <c r="N585" s="7"/>
    </row>
    <row r="586" spans="1:14" x14ac:dyDescent="0.2">
      <c r="A586" s="7"/>
      <c r="B586" s="7"/>
      <c r="C586" s="7"/>
      <c r="D586" s="7"/>
      <c r="E586" s="7"/>
      <c r="F586" s="7"/>
      <c r="G586" s="7"/>
      <c r="H586" s="7"/>
      <c r="I586" s="7"/>
      <c r="J586" s="7"/>
      <c r="K586" s="7"/>
      <c r="L586" s="7"/>
      <c r="M586" s="7"/>
      <c r="N586" s="7"/>
    </row>
    <row r="587" spans="1:14" x14ac:dyDescent="0.2">
      <c r="A587" s="7"/>
      <c r="B587" s="7"/>
      <c r="C587" s="7"/>
      <c r="D587" s="7"/>
      <c r="E587" s="7"/>
      <c r="F587" s="7"/>
      <c r="G587" s="7"/>
      <c r="H587" s="7"/>
      <c r="I587" s="7"/>
      <c r="J587" s="7"/>
      <c r="K587" s="7"/>
      <c r="L587" s="7"/>
      <c r="M587" s="7"/>
      <c r="N587" s="7"/>
    </row>
    <row r="588" spans="1:14" x14ac:dyDescent="0.2">
      <c r="A588" s="7"/>
      <c r="B588" s="7"/>
      <c r="C588" s="7"/>
      <c r="D588" s="7"/>
      <c r="E588" s="7"/>
      <c r="F588" s="7"/>
      <c r="G588" s="7"/>
      <c r="H588" s="7"/>
      <c r="I588" s="7"/>
      <c r="J588" s="7"/>
      <c r="K588" s="7"/>
      <c r="L588" s="7"/>
      <c r="M588" s="7"/>
      <c r="N588" s="7"/>
    </row>
    <row r="589" spans="1:14" x14ac:dyDescent="0.2">
      <c r="A589" s="7"/>
      <c r="B589" s="7"/>
      <c r="C589" s="7"/>
      <c r="D589" s="7"/>
      <c r="E589" s="7"/>
      <c r="F589" s="7"/>
      <c r="G589" s="7"/>
      <c r="H589" s="7"/>
      <c r="I589" s="7"/>
      <c r="J589" s="7"/>
      <c r="K589" s="7"/>
      <c r="L589" s="7"/>
      <c r="M589" s="7"/>
      <c r="N589" s="7"/>
    </row>
    <row r="590" spans="1:14" x14ac:dyDescent="0.2">
      <c r="A590" s="7"/>
      <c r="B590" s="7"/>
      <c r="C590" s="7"/>
      <c r="D590" s="7"/>
      <c r="E590" s="7"/>
      <c r="F590" s="7"/>
      <c r="G590" s="7"/>
      <c r="H590" s="7"/>
      <c r="I590" s="7"/>
      <c r="J590" s="7"/>
      <c r="K590" s="7"/>
      <c r="L590" s="7"/>
      <c r="M590" s="7"/>
      <c r="N590" s="7"/>
    </row>
    <row r="591" spans="1:14" x14ac:dyDescent="0.2">
      <c r="A591" s="7"/>
      <c r="B591" s="7"/>
      <c r="C591" s="7"/>
      <c r="D591" s="7"/>
      <c r="E591" s="7"/>
      <c r="F591" s="7"/>
      <c r="G591" s="7"/>
      <c r="H591" s="7"/>
      <c r="I591" s="7"/>
      <c r="J591" s="7"/>
      <c r="K591" s="7"/>
      <c r="L591" s="7"/>
      <c r="M591" s="7"/>
      <c r="N591" s="7"/>
    </row>
    <row r="592" spans="1:14" x14ac:dyDescent="0.2">
      <c r="A592" s="7"/>
      <c r="B592" s="7"/>
      <c r="C592" s="7"/>
      <c r="D592" s="7"/>
      <c r="E592" s="7"/>
      <c r="F592" s="7"/>
      <c r="G592" s="7"/>
      <c r="H592" s="7"/>
      <c r="I592" s="7"/>
      <c r="J592" s="7"/>
      <c r="K592" s="7"/>
      <c r="L592" s="7"/>
      <c r="M592" s="7"/>
      <c r="N592" s="7"/>
    </row>
    <row r="593" spans="1:14" x14ac:dyDescent="0.2">
      <c r="A593" s="7"/>
      <c r="B593" s="7"/>
      <c r="C593" s="7"/>
      <c r="D593" s="7"/>
      <c r="E593" s="7"/>
      <c r="F593" s="7"/>
      <c r="G593" s="7"/>
      <c r="H593" s="7"/>
      <c r="I593" s="7"/>
      <c r="J593" s="7"/>
      <c r="K593" s="7"/>
      <c r="L593" s="7"/>
      <c r="M593" s="7"/>
      <c r="N593" s="7"/>
    </row>
    <row r="594" spans="1:14" x14ac:dyDescent="0.2">
      <c r="A594" s="7"/>
      <c r="B594" s="7"/>
      <c r="C594" s="7"/>
      <c r="D594" s="7"/>
      <c r="E594" s="7"/>
      <c r="F594" s="7"/>
      <c r="G594" s="7"/>
      <c r="H594" s="7"/>
      <c r="I594" s="7"/>
      <c r="J594" s="7"/>
      <c r="K594" s="7"/>
      <c r="L594" s="7"/>
      <c r="M594" s="7"/>
      <c r="N594" s="7"/>
    </row>
    <row r="595" spans="1:14" x14ac:dyDescent="0.2">
      <c r="A595" s="7"/>
      <c r="B595" s="7"/>
      <c r="C595" s="7"/>
      <c r="D595" s="7"/>
      <c r="E595" s="7"/>
      <c r="F595" s="7"/>
      <c r="G595" s="7"/>
      <c r="H595" s="7"/>
      <c r="I595" s="7"/>
      <c r="J595" s="7"/>
      <c r="K595" s="7"/>
      <c r="L595" s="7"/>
      <c r="M595" s="7"/>
      <c r="N595" s="7"/>
    </row>
    <row r="596" spans="1:14" x14ac:dyDescent="0.2">
      <c r="A596" s="7"/>
      <c r="B596" s="7"/>
      <c r="C596" s="7"/>
      <c r="D596" s="7"/>
      <c r="E596" s="7"/>
      <c r="F596" s="7"/>
      <c r="G596" s="7"/>
      <c r="H596" s="7"/>
      <c r="I596" s="7"/>
      <c r="J596" s="7"/>
      <c r="K596" s="7"/>
      <c r="L596" s="7"/>
      <c r="M596" s="7"/>
      <c r="N596" s="7"/>
    </row>
    <row r="597" spans="1:14" x14ac:dyDescent="0.2">
      <c r="A597" s="7"/>
      <c r="B597" s="7"/>
      <c r="C597" s="7"/>
      <c r="D597" s="7"/>
      <c r="E597" s="7"/>
      <c r="F597" s="7"/>
      <c r="G597" s="7"/>
      <c r="H597" s="7"/>
      <c r="I597" s="7"/>
      <c r="J597" s="7"/>
      <c r="K597" s="7"/>
      <c r="L597" s="7"/>
      <c r="M597" s="7"/>
      <c r="N597" s="7"/>
    </row>
    <row r="598" spans="1:14" x14ac:dyDescent="0.2">
      <c r="A598" s="7"/>
      <c r="B598" s="7"/>
      <c r="C598" s="7"/>
      <c r="D598" s="7"/>
      <c r="E598" s="7"/>
      <c r="F598" s="7"/>
      <c r="G598" s="7"/>
      <c r="H598" s="7"/>
      <c r="I598" s="7"/>
      <c r="J598" s="7"/>
      <c r="K598" s="7"/>
      <c r="L598" s="7"/>
      <c r="M598" s="7"/>
      <c r="N598" s="7"/>
    </row>
    <row r="599" spans="1:14" x14ac:dyDescent="0.2">
      <c r="A599" s="7"/>
      <c r="B599" s="7"/>
      <c r="C599" s="7"/>
      <c r="D599" s="7"/>
      <c r="E599" s="7"/>
      <c r="F599" s="7"/>
      <c r="G599" s="7"/>
      <c r="H599" s="7"/>
      <c r="I599" s="7"/>
      <c r="J599" s="7"/>
      <c r="K599" s="7"/>
      <c r="L599" s="7"/>
      <c r="M599" s="7"/>
      <c r="N599" s="7"/>
    </row>
    <row r="600" spans="1:14" x14ac:dyDescent="0.2">
      <c r="A600" s="7"/>
      <c r="B600" s="7"/>
      <c r="C600" s="7"/>
      <c r="D600" s="7"/>
      <c r="E600" s="7"/>
      <c r="F600" s="7"/>
      <c r="G600" s="7"/>
      <c r="H600" s="7"/>
      <c r="I600" s="7"/>
      <c r="J600" s="7"/>
      <c r="K600" s="7"/>
      <c r="L600" s="7"/>
      <c r="M600" s="7"/>
      <c r="N600" s="7"/>
    </row>
    <row r="601" spans="1:14" x14ac:dyDescent="0.2">
      <c r="A601" s="7"/>
      <c r="B601" s="7"/>
      <c r="C601" s="7"/>
      <c r="D601" s="7"/>
      <c r="E601" s="7"/>
      <c r="F601" s="7"/>
      <c r="G601" s="7"/>
      <c r="H601" s="7"/>
      <c r="I601" s="7"/>
      <c r="J601" s="7"/>
      <c r="K601" s="7"/>
      <c r="L601" s="7"/>
      <c r="M601" s="7"/>
      <c r="N601" s="7"/>
    </row>
    <row r="602" spans="1:14" x14ac:dyDescent="0.2">
      <c r="A602" s="7"/>
      <c r="B602" s="7"/>
      <c r="C602" s="7"/>
      <c r="D602" s="7"/>
      <c r="E602" s="7"/>
      <c r="F602" s="7"/>
      <c r="G602" s="7"/>
      <c r="H602" s="7"/>
      <c r="I602" s="7"/>
      <c r="J602" s="7"/>
      <c r="K602" s="7"/>
      <c r="L602" s="7"/>
      <c r="M602" s="7"/>
      <c r="N602" s="7"/>
    </row>
    <row r="603" spans="1:14" x14ac:dyDescent="0.2">
      <c r="A603" s="7"/>
      <c r="B603" s="7"/>
      <c r="C603" s="7"/>
      <c r="D603" s="7"/>
      <c r="E603" s="7"/>
      <c r="F603" s="7"/>
      <c r="G603" s="7"/>
      <c r="H603" s="7"/>
      <c r="I603" s="7"/>
      <c r="J603" s="7"/>
      <c r="K603" s="7"/>
      <c r="L603" s="7"/>
      <c r="M603" s="7"/>
      <c r="N603" s="7"/>
    </row>
    <row r="604" spans="1:14" x14ac:dyDescent="0.2">
      <c r="A604" s="7"/>
      <c r="B604" s="7"/>
      <c r="C604" s="7"/>
      <c r="D604" s="7"/>
      <c r="E604" s="7"/>
      <c r="F604" s="7"/>
      <c r="G604" s="7"/>
      <c r="H604" s="7"/>
      <c r="I604" s="7"/>
      <c r="J604" s="7"/>
      <c r="K604" s="7"/>
      <c r="L604" s="7"/>
      <c r="M604" s="7"/>
      <c r="N604" s="7"/>
    </row>
    <row r="605" spans="1:14" x14ac:dyDescent="0.2">
      <c r="A605" s="7"/>
      <c r="B605" s="7"/>
      <c r="C605" s="7"/>
      <c r="D605" s="7"/>
      <c r="E605" s="7"/>
      <c r="F605" s="7"/>
      <c r="G605" s="7"/>
      <c r="H605" s="7"/>
      <c r="I605" s="7"/>
      <c r="J605" s="7"/>
      <c r="K605" s="7"/>
      <c r="L605" s="7"/>
      <c r="M605" s="7"/>
      <c r="N605" s="7"/>
    </row>
    <row r="606" spans="1:14" x14ac:dyDescent="0.2">
      <c r="A606" s="7"/>
      <c r="B606" s="7"/>
      <c r="C606" s="7"/>
      <c r="D606" s="7"/>
      <c r="E606" s="7"/>
      <c r="F606" s="7"/>
      <c r="G606" s="7"/>
      <c r="H606" s="7"/>
      <c r="I606" s="7"/>
      <c r="J606" s="7"/>
      <c r="K606" s="7"/>
      <c r="L606" s="7"/>
      <c r="M606" s="7"/>
      <c r="N606" s="7"/>
    </row>
    <row r="607" spans="1:14" x14ac:dyDescent="0.2">
      <c r="A607" s="7"/>
      <c r="B607" s="7"/>
      <c r="C607" s="7"/>
      <c r="D607" s="7"/>
      <c r="E607" s="7"/>
      <c r="F607" s="7"/>
      <c r="G607" s="7"/>
      <c r="H607" s="7"/>
      <c r="I607" s="7"/>
      <c r="J607" s="7"/>
      <c r="K607" s="7"/>
      <c r="L607" s="7"/>
      <c r="M607" s="7"/>
      <c r="N607" s="7"/>
    </row>
    <row r="608" spans="1:14" x14ac:dyDescent="0.2">
      <c r="A608" s="7"/>
      <c r="B608" s="7"/>
      <c r="C608" s="7"/>
      <c r="D608" s="7"/>
      <c r="E608" s="7"/>
      <c r="F608" s="7"/>
      <c r="G608" s="7"/>
      <c r="H608" s="7"/>
      <c r="I608" s="7"/>
      <c r="J608" s="7"/>
      <c r="K608" s="7"/>
      <c r="L608" s="7"/>
      <c r="M608" s="7"/>
      <c r="N608" s="7"/>
    </row>
    <row r="609" spans="1:14" x14ac:dyDescent="0.2">
      <c r="A609" s="7"/>
      <c r="B609" s="7"/>
      <c r="C609" s="7"/>
      <c r="D609" s="7"/>
      <c r="E609" s="7"/>
      <c r="F609" s="7"/>
      <c r="G609" s="7"/>
      <c r="H609" s="7"/>
      <c r="I609" s="7"/>
      <c r="J609" s="7"/>
      <c r="K609" s="7"/>
      <c r="L609" s="7"/>
      <c r="M609" s="7"/>
      <c r="N609" s="7"/>
    </row>
    <row r="610" spans="1:14" x14ac:dyDescent="0.2">
      <c r="A610" s="7"/>
      <c r="B610" s="7"/>
      <c r="C610" s="7"/>
      <c r="D610" s="7"/>
      <c r="E610" s="7"/>
      <c r="F610" s="7"/>
      <c r="G610" s="7"/>
      <c r="H610" s="7"/>
      <c r="I610" s="7"/>
      <c r="J610" s="7"/>
      <c r="K610" s="7"/>
      <c r="L610" s="7"/>
      <c r="M610" s="7"/>
      <c r="N610" s="7"/>
    </row>
    <row r="611" spans="1:14" x14ac:dyDescent="0.2">
      <c r="A611" s="7"/>
      <c r="B611" s="7"/>
      <c r="C611" s="7"/>
      <c r="D611" s="7"/>
      <c r="E611" s="7"/>
      <c r="F611" s="7"/>
      <c r="G611" s="7"/>
      <c r="H611" s="7"/>
      <c r="I611" s="7"/>
      <c r="J611" s="7"/>
      <c r="K611" s="7"/>
      <c r="L611" s="7"/>
      <c r="M611" s="7"/>
      <c r="N611" s="7"/>
    </row>
    <row r="612" spans="1:14" x14ac:dyDescent="0.2">
      <c r="A612" s="7"/>
      <c r="B612" s="7"/>
      <c r="C612" s="7"/>
      <c r="D612" s="7"/>
      <c r="E612" s="7"/>
      <c r="F612" s="7"/>
      <c r="G612" s="7"/>
      <c r="H612" s="7"/>
      <c r="I612" s="7"/>
      <c r="J612" s="7"/>
      <c r="K612" s="7"/>
      <c r="L612" s="7"/>
      <c r="M612" s="7"/>
      <c r="N612" s="7"/>
    </row>
    <row r="613" spans="1:14" x14ac:dyDescent="0.2">
      <c r="A613" s="7"/>
      <c r="B613" s="7"/>
      <c r="C613" s="7"/>
      <c r="D613" s="7"/>
      <c r="E613" s="7"/>
      <c r="F613" s="7"/>
      <c r="G613" s="7"/>
      <c r="H613" s="7"/>
      <c r="I613" s="7"/>
      <c r="J613" s="7"/>
      <c r="K613" s="7"/>
      <c r="L613" s="7"/>
      <c r="M613" s="7"/>
      <c r="N613" s="7"/>
    </row>
    <row r="614" spans="1:14" x14ac:dyDescent="0.2">
      <c r="A614" s="7"/>
      <c r="B614" s="7"/>
      <c r="C614" s="7"/>
      <c r="D614" s="7"/>
      <c r="E614" s="7"/>
      <c r="F614" s="7"/>
      <c r="G614" s="7"/>
      <c r="H614" s="7"/>
      <c r="I614" s="7"/>
      <c r="J614" s="7"/>
      <c r="K614" s="7"/>
      <c r="L614" s="7"/>
      <c r="M614" s="7"/>
      <c r="N614" s="7"/>
    </row>
    <row r="615" spans="1:14" x14ac:dyDescent="0.2">
      <c r="A615" s="7"/>
      <c r="B615" s="7"/>
      <c r="C615" s="7"/>
      <c r="D615" s="7"/>
      <c r="E615" s="7"/>
      <c r="F615" s="7"/>
      <c r="G615" s="7"/>
      <c r="H615" s="7"/>
      <c r="I615" s="7"/>
      <c r="J615" s="7"/>
      <c r="K615" s="7"/>
      <c r="L615" s="7"/>
      <c r="M615" s="7"/>
      <c r="N615" s="7"/>
    </row>
    <row r="616" spans="1:14" x14ac:dyDescent="0.2">
      <c r="A616" s="7"/>
      <c r="B616" s="7"/>
      <c r="C616" s="7"/>
      <c r="D616" s="7"/>
      <c r="E616" s="7"/>
      <c r="F616" s="7"/>
      <c r="G616" s="7"/>
      <c r="H616" s="7"/>
      <c r="I616" s="7"/>
      <c r="J616" s="7"/>
      <c r="K616" s="7"/>
      <c r="L616" s="7"/>
      <c r="M616" s="7"/>
      <c r="N616" s="7"/>
    </row>
    <row r="617" spans="1:14" x14ac:dyDescent="0.2">
      <c r="A617" s="7"/>
      <c r="B617" s="7"/>
      <c r="C617" s="7"/>
      <c r="D617" s="7"/>
      <c r="E617" s="7"/>
      <c r="F617" s="7"/>
      <c r="G617" s="7"/>
      <c r="H617" s="7"/>
      <c r="I617" s="7"/>
      <c r="J617" s="7"/>
      <c r="K617" s="7"/>
      <c r="L617" s="7"/>
      <c r="M617" s="7"/>
      <c r="N617" s="7"/>
    </row>
    <row r="618" spans="1:14" x14ac:dyDescent="0.2">
      <c r="A618" s="7"/>
      <c r="B618" s="7"/>
      <c r="C618" s="7"/>
      <c r="D618" s="7"/>
      <c r="E618" s="7"/>
      <c r="F618" s="7"/>
      <c r="G618" s="7"/>
      <c r="H618" s="7"/>
      <c r="I618" s="7"/>
      <c r="J618" s="7"/>
      <c r="K618" s="7"/>
      <c r="L618" s="7"/>
      <c r="M618" s="7"/>
      <c r="N618" s="7"/>
    </row>
    <row r="619" spans="1:14" x14ac:dyDescent="0.2">
      <c r="A619" s="7"/>
      <c r="B619" s="7"/>
      <c r="C619" s="7"/>
      <c r="D619" s="7"/>
      <c r="E619" s="7"/>
      <c r="F619" s="7"/>
      <c r="G619" s="7"/>
      <c r="H619" s="7"/>
      <c r="I619" s="7"/>
      <c r="J619" s="7"/>
      <c r="K619" s="7"/>
      <c r="L619" s="7"/>
      <c r="M619" s="7"/>
      <c r="N619" s="7"/>
    </row>
    <row r="620" spans="1:14" x14ac:dyDescent="0.2">
      <c r="A620" s="7"/>
      <c r="B620" s="7"/>
      <c r="C620" s="7"/>
      <c r="D620" s="7"/>
      <c r="E620" s="7"/>
      <c r="F620" s="7"/>
      <c r="G620" s="7"/>
      <c r="H620" s="7"/>
      <c r="I620" s="7"/>
      <c r="J620" s="7"/>
      <c r="K620" s="7"/>
      <c r="L620" s="7"/>
      <c r="M620" s="7"/>
      <c r="N620" s="7"/>
    </row>
    <row r="621" spans="1:14" x14ac:dyDescent="0.2">
      <c r="A621" s="7"/>
      <c r="B621" s="7"/>
      <c r="C621" s="7"/>
      <c r="D621" s="7"/>
      <c r="E621" s="7"/>
      <c r="F621" s="7"/>
      <c r="G621" s="7"/>
      <c r="H621" s="7"/>
      <c r="I621" s="7"/>
      <c r="J621" s="7"/>
      <c r="K621" s="7"/>
      <c r="L621" s="7"/>
      <c r="M621" s="7"/>
      <c r="N621" s="7"/>
    </row>
    <row r="622" spans="1:14" x14ac:dyDescent="0.2">
      <c r="A622" s="7"/>
      <c r="B622" s="7"/>
      <c r="C622" s="7"/>
      <c r="D622" s="7"/>
      <c r="E622" s="7"/>
      <c r="F622" s="7"/>
      <c r="G622" s="7"/>
      <c r="H622" s="7"/>
      <c r="I622" s="7"/>
      <c r="J622" s="7"/>
      <c r="K622" s="7"/>
      <c r="L622" s="7"/>
      <c r="M622" s="7"/>
      <c r="N622" s="7"/>
    </row>
    <row r="623" spans="1:14" x14ac:dyDescent="0.2">
      <c r="A623" s="7"/>
      <c r="B623" s="7"/>
      <c r="C623" s="7"/>
      <c r="D623" s="7"/>
      <c r="E623" s="7"/>
      <c r="F623" s="7"/>
      <c r="G623" s="7"/>
      <c r="H623" s="7"/>
      <c r="I623" s="7"/>
      <c r="J623" s="7"/>
      <c r="K623" s="7"/>
      <c r="L623" s="7"/>
      <c r="M623" s="7"/>
      <c r="N623" s="7"/>
    </row>
    <row r="624" spans="1:14" x14ac:dyDescent="0.2">
      <c r="A624" s="7"/>
      <c r="B624" s="7"/>
      <c r="C624" s="7"/>
      <c r="D624" s="7"/>
      <c r="E624" s="7"/>
      <c r="F624" s="7"/>
      <c r="G624" s="7"/>
      <c r="H624" s="7"/>
      <c r="I624" s="7"/>
      <c r="J624" s="7"/>
      <c r="K624" s="7"/>
      <c r="L624" s="7"/>
      <c r="M624" s="7"/>
      <c r="N624" s="7"/>
    </row>
    <row r="625" spans="1:14" x14ac:dyDescent="0.2">
      <c r="A625" s="7"/>
      <c r="B625" s="7"/>
      <c r="C625" s="7"/>
      <c r="D625" s="7"/>
      <c r="E625" s="7"/>
      <c r="F625" s="7"/>
      <c r="G625" s="7"/>
      <c r="H625" s="7"/>
      <c r="I625" s="7"/>
      <c r="J625" s="7"/>
      <c r="K625" s="7"/>
      <c r="L625" s="7"/>
      <c r="M625" s="7"/>
      <c r="N625" s="7"/>
    </row>
    <row r="626" spans="1:14" x14ac:dyDescent="0.2">
      <c r="A626" s="7"/>
      <c r="B626" s="7"/>
      <c r="C626" s="7"/>
      <c r="D626" s="7"/>
      <c r="E626" s="7"/>
      <c r="F626" s="7"/>
      <c r="G626" s="7"/>
      <c r="H626" s="7"/>
      <c r="I626" s="7"/>
      <c r="J626" s="7"/>
      <c r="K626" s="7"/>
      <c r="L626" s="7"/>
      <c r="M626" s="7"/>
      <c r="N626" s="7"/>
    </row>
    <row r="627" spans="1:14" x14ac:dyDescent="0.2">
      <c r="A627" s="7"/>
      <c r="B627" s="7"/>
      <c r="C627" s="7"/>
      <c r="D627" s="7"/>
      <c r="E627" s="7"/>
      <c r="F627" s="7"/>
      <c r="G627" s="7"/>
      <c r="H627" s="7"/>
      <c r="I627" s="7"/>
      <c r="J627" s="7"/>
      <c r="K627" s="7"/>
      <c r="L627" s="7"/>
      <c r="M627" s="7"/>
      <c r="N627" s="7"/>
    </row>
    <row r="628" spans="1:14" x14ac:dyDescent="0.2">
      <c r="A628" s="7"/>
      <c r="B628" s="7"/>
      <c r="C628" s="7"/>
      <c r="D628" s="7"/>
      <c r="E628" s="7"/>
      <c r="F628" s="7"/>
      <c r="G628" s="7"/>
      <c r="H628" s="7"/>
      <c r="I628" s="7"/>
      <c r="J628" s="7"/>
      <c r="K628" s="7"/>
      <c r="L628" s="7"/>
      <c r="M628" s="7"/>
      <c r="N628" s="7"/>
    </row>
    <row r="629" spans="1:14" x14ac:dyDescent="0.2">
      <c r="A629" s="7"/>
      <c r="B629" s="7"/>
      <c r="C629" s="7"/>
      <c r="D629" s="7"/>
      <c r="E629" s="7"/>
      <c r="F629" s="7"/>
      <c r="G629" s="7"/>
      <c r="H629" s="7"/>
      <c r="I629" s="7"/>
      <c r="J629" s="7"/>
      <c r="K629" s="7"/>
      <c r="L629" s="7"/>
      <c r="M629" s="7"/>
      <c r="N629" s="7"/>
    </row>
    <row r="630" spans="1:14" x14ac:dyDescent="0.2">
      <c r="A630" s="7"/>
      <c r="B630" s="7"/>
      <c r="C630" s="7"/>
      <c r="D630" s="7"/>
      <c r="E630" s="7"/>
      <c r="F630" s="7"/>
      <c r="G630" s="7"/>
      <c r="H630" s="7"/>
      <c r="I630" s="7"/>
      <c r="J630" s="7"/>
      <c r="K630" s="7"/>
      <c r="L630" s="7"/>
      <c r="M630" s="7"/>
      <c r="N630" s="7"/>
    </row>
    <row r="631" spans="1:14" x14ac:dyDescent="0.2">
      <c r="A631" s="7"/>
      <c r="B631" s="7"/>
      <c r="C631" s="7"/>
      <c r="D631" s="7"/>
      <c r="E631" s="7"/>
      <c r="F631" s="7"/>
      <c r="G631" s="7"/>
      <c r="H631" s="7"/>
      <c r="I631" s="7"/>
      <c r="J631" s="7"/>
      <c r="K631" s="7"/>
      <c r="L631" s="7"/>
      <c r="M631" s="7"/>
      <c r="N631" s="7"/>
    </row>
    <row r="632" spans="1:14" x14ac:dyDescent="0.2">
      <c r="A632" s="7"/>
      <c r="B632" s="7"/>
      <c r="C632" s="7"/>
      <c r="D632" s="7"/>
      <c r="E632" s="7"/>
      <c r="F632" s="7"/>
      <c r="G632" s="7"/>
      <c r="H632" s="7"/>
      <c r="I632" s="7"/>
      <c r="J632" s="7"/>
      <c r="K632" s="7"/>
      <c r="L632" s="7"/>
      <c r="M632" s="7"/>
      <c r="N632" s="7"/>
    </row>
    <row r="633" spans="1:14" x14ac:dyDescent="0.2">
      <c r="A633" s="7"/>
      <c r="B633" s="7"/>
      <c r="C633" s="7"/>
      <c r="D633" s="7"/>
      <c r="E633" s="7"/>
      <c r="F633" s="7"/>
      <c r="G633" s="7"/>
      <c r="H633" s="7"/>
      <c r="I633" s="7"/>
      <c r="J633" s="7"/>
      <c r="K633" s="7"/>
      <c r="L633" s="7"/>
      <c r="M633" s="7"/>
      <c r="N633" s="7"/>
    </row>
    <row r="634" spans="1:14" x14ac:dyDescent="0.2">
      <c r="A634" s="7"/>
      <c r="B634" s="7"/>
      <c r="C634" s="7"/>
      <c r="D634" s="7"/>
      <c r="E634" s="7"/>
      <c r="F634" s="7"/>
      <c r="G634" s="7"/>
      <c r="H634" s="7"/>
      <c r="I634" s="7"/>
      <c r="J634" s="7"/>
      <c r="K634" s="7"/>
      <c r="L634" s="7"/>
      <c r="M634" s="7"/>
      <c r="N634" s="7"/>
    </row>
    <row r="635" spans="1:14" x14ac:dyDescent="0.2">
      <c r="A635" s="7"/>
      <c r="B635" s="7"/>
      <c r="C635" s="7"/>
      <c r="D635" s="7"/>
      <c r="E635" s="7"/>
      <c r="F635" s="7"/>
      <c r="G635" s="7"/>
      <c r="H635" s="7"/>
      <c r="I635" s="7"/>
      <c r="J635" s="7"/>
      <c r="K635" s="7"/>
      <c r="L635" s="7"/>
      <c r="M635" s="7"/>
      <c r="N635" s="7"/>
    </row>
    <row r="636" spans="1:14" x14ac:dyDescent="0.2">
      <c r="A636" s="7"/>
      <c r="B636" s="7"/>
      <c r="C636" s="7"/>
      <c r="D636" s="7"/>
      <c r="E636" s="7"/>
      <c r="F636" s="7"/>
      <c r="G636" s="7"/>
      <c r="H636" s="7"/>
      <c r="I636" s="7"/>
      <c r="J636" s="7"/>
      <c r="K636" s="7"/>
      <c r="L636" s="7"/>
      <c r="M636" s="7"/>
      <c r="N636" s="7"/>
    </row>
    <row r="637" spans="1:14" x14ac:dyDescent="0.2">
      <c r="A637" s="7"/>
      <c r="B637" s="7"/>
      <c r="C637" s="7"/>
      <c r="D637" s="7"/>
      <c r="E637" s="7"/>
      <c r="F637" s="7"/>
      <c r="G637" s="7"/>
      <c r="H637" s="7"/>
      <c r="I637" s="7"/>
      <c r="J637" s="7"/>
      <c r="K637" s="7"/>
      <c r="L637" s="7"/>
      <c r="M637" s="7"/>
      <c r="N637" s="7"/>
    </row>
    <row r="638" spans="1:14" x14ac:dyDescent="0.2">
      <c r="A638" s="7"/>
      <c r="B638" s="7"/>
      <c r="C638" s="7"/>
      <c r="D638" s="7"/>
      <c r="E638" s="7"/>
      <c r="F638" s="7"/>
      <c r="G638" s="7"/>
      <c r="H638" s="7"/>
      <c r="I638" s="7"/>
      <c r="J638" s="7"/>
      <c r="K638" s="7"/>
      <c r="L638" s="7"/>
      <c r="M638" s="7"/>
      <c r="N638" s="7"/>
    </row>
    <row r="639" spans="1:14" x14ac:dyDescent="0.2">
      <c r="A639" s="7"/>
      <c r="B639" s="7"/>
      <c r="C639" s="7"/>
      <c r="D639" s="7"/>
      <c r="E639" s="7"/>
      <c r="F639" s="7"/>
      <c r="G639" s="7"/>
      <c r="H639" s="7"/>
      <c r="I639" s="7"/>
      <c r="J639" s="7"/>
      <c r="K639" s="7"/>
      <c r="L639" s="7"/>
      <c r="M639" s="7"/>
      <c r="N639" s="7"/>
    </row>
    <row r="640" spans="1:14" x14ac:dyDescent="0.2">
      <c r="A640" s="7"/>
      <c r="B640" s="7"/>
      <c r="C640" s="7"/>
      <c r="D640" s="7"/>
      <c r="E640" s="7"/>
      <c r="F640" s="7"/>
      <c r="G640" s="7"/>
      <c r="H640" s="7"/>
      <c r="I640" s="7"/>
      <c r="J640" s="7"/>
      <c r="K640" s="7"/>
      <c r="L640" s="7"/>
      <c r="M640" s="7"/>
      <c r="N640" s="7"/>
    </row>
    <row r="641" spans="1:14" x14ac:dyDescent="0.2">
      <c r="A641" s="7"/>
      <c r="B641" s="7"/>
      <c r="C641" s="7"/>
      <c r="D641" s="7"/>
      <c r="E641" s="7"/>
      <c r="F641" s="7"/>
      <c r="G641" s="7"/>
      <c r="H641" s="7"/>
      <c r="I641" s="7"/>
      <c r="J641" s="7"/>
      <c r="K641" s="7"/>
      <c r="L641" s="7"/>
      <c r="M641" s="7"/>
      <c r="N641" s="7"/>
    </row>
    <row r="642" spans="1:14" x14ac:dyDescent="0.2">
      <c r="A642" s="7"/>
      <c r="B642" s="7"/>
      <c r="C642" s="7"/>
      <c r="D642" s="7"/>
      <c r="E642" s="7"/>
      <c r="F642" s="7"/>
      <c r="G642" s="7"/>
      <c r="H642" s="7"/>
      <c r="I642" s="7"/>
      <c r="J642" s="7"/>
      <c r="K642" s="7"/>
      <c r="L642" s="7"/>
      <c r="M642" s="7"/>
      <c r="N642" s="7"/>
    </row>
    <row r="643" spans="1:14" x14ac:dyDescent="0.2">
      <c r="A643" s="7"/>
      <c r="B643" s="7"/>
      <c r="C643" s="7"/>
      <c r="D643" s="7"/>
      <c r="E643" s="7"/>
      <c r="F643" s="7"/>
      <c r="G643" s="7"/>
      <c r="H643" s="7"/>
      <c r="I643" s="7"/>
      <c r="J643" s="7"/>
      <c r="K643" s="7"/>
      <c r="L643" s="7"/>
      <c r="M643" s="7"/>
      <c r="N643" s="7"/>
    </row>
    <row r="644" spans="1:14" x14ac:dyDescent="0.2">
      <c r="A644" s="7"/>
      <c r="B644" s="7"/>
      <c r="C644" s="7"/>
      <c r="D644" s="7"/>
      <c r="E644" s="7"/>
      <c r="F644" s="7"/>
      <c r="G644" s="7"/>
      <c r="H644" s="7"/>
      <c r="I644" s="7"/>
      <c r="J644" s="7"/>
      <c r="K644" s="7"/>
      <c r="L644" s="7"/>
      <c r="M644" s="7"/>
      <c r="N644" s="7"/>
    </row>
    <row r="645" spans="1:14" x14ac:dyDescent="0.2">
      <c r="A645" s="7"/>
      <c r="B645" s="7"/>
      <c r="C645" s="7"/>
      <c r="D645" s="7"/>
      <c r="E645" s="7"/>
      <c r="F645" s="7"/>
      <c r="G645" s="7"/>
      <c r="H645" s="7"/>
      <c r="I645" s="7"/>
      <c r="J645" s="7"/>
      <c r="K645" s="7"/>
      <c r="L645" s="7"/>
      <c r="M645" s="7"/>
      <c r="N645" s="7"/>
    </row>
    <row r="646" spans="1:14" x14ac:dyDescent="0.2">
      <c r="A646" s="7"/>
      <c r="B646" s="7"/>
      <c r="C646" s="7"/>
      <c r="D646" s="7"/>
      <c r="E646" s="7"/>
      <c r="F646" s="7"/>
      <c r="G646" s="7"/>
      <c r="H646" s="7"/>
      <c r="I646" s="7"/>
      <c r="J646" s="7"/>
      <c r="K646" s="7"/>
      <c r="L646" s="7"/>
      <c r="M646" s="7"/>
      <c r="N646" s="7"/>
    </row>
    <row r="647" spans="1:14" x14ac:dyDescent="0.2">
      <c r="A647" s="7"/>
      <c r="B647" s="7"/>
      <c r="C647" s="7"/>
      <c r="D647" s="7"/>
      <c r="E647" s="7"/>
      <c r="F647" s="7"/>
      <c r="G647" s="7"/>
      <c r="H647" s="7"/>
      <c r="I647" s="7"/>
      <c r="J647" s="7"/>
      <c r="K647" s="7"/>
      <c r="L647" s="7"/>
      <c r="M647" s="7"/>
      <c r="N647" s="7"/>
    </row>
    <row r="648" spans="1:14" x14ac:dyDescent="0.2">
      <c r="A648" s="7"/>
      <c r="B648" s="7"/>
      <c r="C648" s="7"/>
      <c r="D648" s="7"/>
      <c r="E648" s="7"/>
      <c r="F648" s="7"/>
      <c r="G648" s="7"/>
      <c r="H648" s="7"/>
      <c r="I648" s="7"/>
      <c r="J648" s="7"/>
      <c r="K648" s="7"/>
      <c r="L648" s="7"/>
      <c r="M648" s="7"/>
      <c r="N648" s="7"/>
    </row>
    <row r="649" spans="1:14" x14ac:dyDescent="0.2">
      <c r="A649" s="7"/>
      <c r="B649" s="7"/>
      <c r="C649" s="7"/>
      <c r="D649" s="7"/>
      <c r="E649" s="7"/>
      <c r="F649" s="7"/>
      <c r="G649" s="7"/>
      <c r="H649" s="7"/>
      <c r="I649" s="7"/>
      <c r="J649" s="7"/>
      <c r="K649" s="7"/>
      <c r="L649" s="7"/>
      <c r="M649" s="7"/>
      <c r="N649" s="7"/>
    </row>
    <row r="650" spans="1:14" x14ac:dyDescent="0.2">
      <c r="A650" s="7"/>
      <c r="B650" s="7"/>
      <c r="C650" s="7"/>
      <c r="D650" s="7"/>
      <c r="E650" s="7"/>
      <c r="F650" s="7"/>
      <c r="G650" s="7"/>
      <c r="H650" s="7"/>
      <c r="I650" s="7"/>
      <c r="J650" s="7"/>
      <c r="K650" s="7"/>
      <c r="L650" s="7"/>
      <c r="M650" s="7"/>
      <c r="N650" s="7"/>
    </row>
    <row r="651" spans="1:14" x14ac:dyDescent="0.2">
      <c r="A651" s="7"/>
      <c r="B651" s="7"/>
      <c r="C651" s="7"/>
      <c r="D651" s="7"/>
      <c r="E651" s="7"/>
      <c r="F651" s="7"/>
      <c r="G651" s="7"/>
      <c r="H651" s="7"/>
      <c r="I651" s="7"/>
      <c r="J651" s="7"/>
      <c r="K651" s="7"/>
      <c r="L651" s="7"/>
      <c r="M651" s="7"/>
      <c r="N651" s="7"/>
    </row>
    <row r="652" spans="1:14" x14ac:dyDescent="0.2">
      <c r="A652" s="7"/>
      <c r="B652" s="7"/>
      <c r="C652" s="7"/>
      <c r="D652" s="7"/>
      <c r="E652" s="7"/>
      <c r="F652" s="7"/>
      <c r="G652" s="7"/>
      <c r="H652" s="7"/>
      <c r="I652" s="7"/>
      <c r="J652" s="7"/>
      <c r="K652" s="7"/>
      <c r="L652" s="7"/>
      <c r="M652" s="7"/>
      <c r="N652" s="7"/>
    </row>
    <row r="653" spans="1:14" x14ac:dyDescent="0.2">
      <c r="A653" s="7"/>
      <c r="B653" s="7"/>
      <c r="C653" s="7"/>
      <c r="D653" s="7"/>
      <c r="E653" s="7"/>
      <c r="F653" s="7"/>
      <c r="G653" s="7"/>
      <c r="H653" s="7"/>
      <c r="I653" s="7"/>
      <c r="J653" s="7"/>
      <c r="K653" s="7"/>
      <c r="L653" s="7"/>
      <c r="M653" s="7"/>
      <c r="N653" s="7"/>
    </row>
    <row r="654" spans="1:14" x14ac:dyDescent="0.2">
      <c r="A654" s="7"/>
      <c r="B654" s="7"/>
      <c r="C654" s="7"/>
      <c r="D654" s="7"/>
      <c r="E654" s="7"/>
      <c r="F654" s="7"/>
      <c r="G654" s="7"/>
      <c r="H654" s="7"/>
      <c r="I654" s="7"/>
      <c r="J654" s="7"/>
      <c r="K654" s="7"/>
      <c r="L654" s="7"/>
      <c r="M654" s="7"/>
      <c r="N654" s="7"/>
    </row>
    <row r="655" spans="1:14" x14ac:dyDescent="0.2">
      <c r="A655" s="7"/>
      <c r="B655" s="7"/>
      <c r="C655" s="7"/>
      <c r="D655" s="7"/>
      <c r="E655" s="7"/>
      <c r="F655" s="7"/>
      <c r="G655" s="7"/>
      <c r="H655" s="7"/>
      <c r="I655" s="7"/>
      <c r="J655" s="7"/>
      <c r="K655" s="7"/>
      <c r="L655" s="7"/>
      <c r="M655" s="7"/>
      <c r="N655" s="7"/>
    </row>
    <row r="656" spans="1:14" x14ac:dyDescent="0.2">
      <c r="A656" s="7"/>
      <c r="B656" s="7"/>
      <c r="C656" s="7"/>
      <c r="D656" s="7"/>
      <c r="E656" s="7"/>
      <c r="F656" s="7"/>
      <c r="G656" s="7"/>
      <c r="H656" s="7"/>
      <c r="I656" s="7"/>
      <c r="J656" s="7"/>
      <c r="K656" s="7"/>
      <c r="L656" s="7"/>
      <c r="M656" s="7"/>
      <c r="N656" s="7"/>
    </row>
    <row r="657" spans="1:14" x14ac:dyDescent="0.2">
      <c r="A657" s="7"/>
      <c r="B657" s="7"/>
      <c r="C657" s="7"/>
      <c r="D657" s="7"/>
      <c r="E657" s="7"/>
      <c r="F657" s="7"/>
      <c r="G657" s="7"/>
      <c r="H657" s="7"/>
      <c r="I657" s="7"/>
      <c r="J657" s="7"/>
      <c r="K657" s="7"/>
      <c r="L657" s="7"/>
      <c r="M657" s="7"/>
      <c r="N657" s="7"/>
    </row>
    <row r="658" spans="1:14" x14ac:dyDescent="0.2">
      <c r="A658" s="7"/>
      <c r="B658" s="7"/>
      <c r="C658" s="7"/>
      <c r="D658" s="7"/>
      <c r="E658" s="7"/>
      <c r="F658" s="7"/>
      <c r="G658" s="7"/>
      <c r="H658" s="7"/>
      <c r="I658" s="7"/>
      <c r="J658" s="7"/>
      <c r="K658" s="7"/>
      <c r="L658" s="7"/>
      <c r="M658" s="7"/>
      <c r="N658" s="7"/>
    </row>
    <row r="659" spans="1:14" x14ac:dyDescent="0.2">
      <c r="A659" s="7"/>
      <c r="B659" s="7"/>
      <c r="C659" s="7"/>
      <c r="D659" s="7"/>
      <c r="E659" s="7"/>
      <c r="F659" s="7"/>
      <c r="G659" s="7"/>
      <c r="H659" s="7"/>
      <c r="I659" s="7"/>
      <c r="J659" s="7"/>
      <c r="K659" s="7"/>
      <c r="L659" s="7"/>
      <c r="M659" s="7"/>
      <c r="N659" s="7"/>
    </row>
    <row r="660" spans="1:14" x14ac:dyDescent="0.2">
      <c r="A660" s="7"/>
      <c r="B660" s="7"/>
      <c r="C660" s="7"/>
      <c r="D660" s="7"/>
      <c r="E660" s="7"/>
      <c r="F660" s="7"/>
      <c r="G660" s="7"/>
      <c r="H660" s="7"/>
      <c r="I660" s="7"/>
      <c r="J660" s="7"/>
      <c r="K660" s="7"/>
      <c r="L660" s="7"/>
      <c r="M660" s="7"/>
      <c r="N660" s="7"/>
    </row>
    <row r="661" spans="1:14" x14ac:dyDescent="0.2">
      <c r="A661" s="7"/>
      <c r="B661" s="7"/>
      <c r="C661" s="7"/>
      <c r="D661" s="7"/>
      <c r="E661" s="7"/>
      <c r="F661" s="7"/>
      <c r="G661" s="7"/>
      <c r="H661" s="7"/>
      <c r="I661" s="7"/>
      <c r="J661" s="7"/>
      <c r="K661" s="7"/>
      <c r="L661" s="7"/>
      <c r="M661" s="7"/>
      <c r="N661" s="7"/>
    </row>
    <row r="662" spans="1:14" x14ac:dyDescent="0.2">
      <c r="A662" s="7"/>
      <c r="B662" s="7"/>
      <c r="C662" s="7"/>
      <c r="D662" s="7"/>
      <c r="E662" s="7"/>
      <c r="F662" s="7"/>
      <c r="G662" s="7"/>
      <c r="H662" s="7"/>
      <c r="I662" s="7"/>
      <c r="J662" s="7"/>
      <c r="K662" s="7"/>
      <c r="L662" s="7"/>
      <c r="M662" s="7"/>
      <c r="N662" s="7"/>
    </row>
    <row r="663" spans="1:14" x14ac:dyDescent="0.2">
      <c r="A663" s="7"/>
      <c r="B663" s="7"/>
      <c r="C663" s="7"/>
      <c r="D663" s="7"/>
      <c r="E663" s="7"/>
      <c r="F663" s="7"/>
      <c r="G663" s="7"/>
      <c r="H663" s="7"/>
      <c r="I663" s="7"/>
      <c r="J663" s="7"/>
      <c r="K663" s="7"/>
      <c r="L663" s="7"/>
      <c r="M663" s="7"/>
      <c r="N663" s="7"/>
    </row>
    <row r="664" spans="1:14" x14ac:dyDescent="0.2">
      <c r="A664" s="7"/>
      <c r="B664" s="7"/>
      <c r="C664" s="7"/>
      <c r="D664" s="7"/>
      <c r="E664" s="7"/>
      <c r="F664" s="7"/>
      <c r="G664" s="7"/>
      <c r="H664" s="7"/>
      <c r="I664" s="7"/>
      <c r="J664" s="7"/>
      <c r="K664" s="7"/>
      <c r="L664" s="7"/>
      <c r="M664" s="7"/>
      <c r="N664" s="7"/>
    </row>
    <row r="665" spans="1:14" x14ac:dyDescent="0.2">
      <c r="A665" s="7"/>
      <c r="B665" s="7"/>
      <c r="C665" s="7"/>
      <c r="D665" s="7"/>
      <c r="E665" s="7"/>
      <c r="F665" s="7"/>
      <c r="G665" s="7"/>
      <c r="H665" s="7"/>
      <c r="I665" s="7"/>
      <c r="J665" s="7"/>
      <c r="K665" s="7"/>
      <c r="L665" s="7"/>
      <c r="M665" s="7"/>
      <c r="N665" s="7"/>
    </row>
    <row r="666" spans="1:14" x14ac:dyDescent="0.2">
      <c r="A666" s="7"/>
      <c r="B666" s="7"/>
      <c r="C666" s="7"/>
      <c r="D666" s="7"/>
      <c r="E666" s="7"/>
      <c r="F666" s="7"/>
      <c r="G666" s="7"/>
      <c r="H666" s="7"/>
      <c r="I666" s="7"/>
      <c r="J666" s="7"/>
      <c r="K666" s="7"/>
      <c r="L666" s="7"/>
      <c r="M666" s="7"/>
      <c r="N666" s="7"/>
    </row>
    <row r="667" spans="1:14" x14ac:dyDescent="0.2">
      <c r="A667" s="7"/>
      <c r="B667" s="7"/>
      <c r="C667" s="7"/>
      <c r="D667" s="7"/>
      <c r="E667" s="7"/>
      <c r="F667" s="7"/>
      <c r="G667" s="7"/>
      <c r="H667" s="7"/>
      <c r="I667" s="7"/>
      <c r="J667" s="7"/>
      <c r="K667" s="7"/>
      <c r="L667" s="7"/>
      <c r="M667" s="7"/>
      <c r="N667" s="7"/>
    </row>
    <row r="668" spans="1:14" x14ac:dyDescent="0.2">
      <c r="A668" s="7"/>
      <c r="B668" s="7"/>
      <c r="C668" s="7"/>
      <c r="D668" s="7"/>
      <c r="E668" s="7"/>
      <c r="F668" s="7"/>
      <c r="G668" s="7"/>
      <c r="H668" s="7"/>
      <c r="I668" s="7"/>
      <c r="J668" s="7"/>
      <c r="K668" s="7"/>
      <c r="L668" s="7"/>
      <c r="M668" s="7"/>
      <c r="N668" s="7"/>
    </row>
    <row r="669" spans="1:14" x14ac:dyDescent="0.2">
      <c r="A669" s="7"/>
      <c r="B669" s="7"/>
      <c r="C669" s="7"/>
      <c r="D669" s="7"/>
      <c r="E669" s="7"/>
      <c r="F669" s="7"/>
      <c r="G669" s="7"/>
      <c r="H669" s="7"/>
      <c r="I669" s="7"/>
      <c r="J669" s="7"/>
      <c r="K669" s="7"/>
      <c r="L669" s="7"/>
      <c r="M669" s="7"/>
      <c r="N669" s="7"/>
    </row>
    <row r="670" spans="1:14" x14ac:dyDescent="0.2">
      <c r="A670" s="7"/>
      <c r="B670" s="7"/>
      <c r="C670" s="7"/>
      <c r="D670" s="7"/>
      <c r="E670" s="7"/>
      <c r="F670" s="7"/>
      <c r="G670" s="7"/>
      <c r="H670" s="7"/>
      <c r="I670" s="7"/>
      <c r="J670" s="7"/>
      <c r="K670" s="7"/>
      <c r="L670" s="7"/>
      <c r="M670" s="7"/>
      <c r="N670" s="7"/>
    </row>
    <row r="671" spans="1:14" x14ac:dyDescent="0.2">
      <c r="A671" s="7"/>
      <c r="B671" s="7"/>
      <c r="C671" s="7"/>
      <c r="D671" s="7"/>
      <c r="E671" s="7"/>
      <c r="F671" s="7"/>
      <c r="G671" s="7"/>
      <c r="H671" s="7"/>
      <c r="I671" s="7"/>
      <c r="J671" s="7"/>
      <c r="K671" s="7"/>
      <c r="L671" s="7"/>
      <c r="M671" s="7"/>
      <c r="N671" s="7"/>
    </row>
    <row r="672" spans="1:14" x14ac:dyDescent="0.2">
      <c r="A672" s="7"/>
      <c r="B672" s="7"/>
      <c r="C672" s="7"/>
      <c r="D672" s="7"/>
      <c r="E672" s="7"/>
      <c r="F672" s="7"/>
      <c r="G672" s="7"/>
      <c r="H672" s="7"/>
      <c r="I672" s="7"/>
      <c r="J672" s="7"/>
      <c r="K672" s="7"/>
      <c r="L672" s="7"/>
      <c r="M672" s="7"/>
      <c r="N672" s="7"/>
    </row>
    <row r="673" spans="1:14" x14ac:dyDescent="0.2">
      <c r="A673" s="7"/>
      <c r="B673" s="7"/>
      <c r="C673" s="7"/>
      <c r="D673" s="7"/>
      <c r="E673" s="7"/>
      <c r="F673" s="7"/>
      <c r="G673" s="7"/>
      <c r="H673" s="7"/>
      <c r="I673" s="7"/>
      <c r="J673" s="7"/>
      <c r="K673" s="7"/>
      <c r="L673" s="7"/>
      <c r="M673" s="7"/>
      <c r="N673" s="7"/>
    </row>
    <row r="674" spans="1:14" x14ac:dyDescent="0.2">
      <c r="A674" s="7"/>
      <c r="B674" s="7"/>
      <c r="C674" s="7"/>
      <c r="D674" s="7"/>
      <c r="E674" s="7"/>
      <c r="F674" s="7"/>
      <c r="G674" s="7"/>
      <c r="H674" s="7"/>
      <c r="I674" s="7"/>
      <c r="J674" s="7"/>
      <c r="K674" s="7"/>
      <c r="L674" s="7"/>
      <c r="M674" s="7"/>
      <c r="N674" s="7"/>
    </row>
    <row r="675" spans="1:14" x14ac:dyDescent="0.2">
      <c r="A675" s="7"/>
      <c r="B675" s="7"/>
      <c r="C675" s="7"/>
      <c r="D675" s="7"/>
      <c r="E675" s="7"/>
      <c r="F675" s="7"/>
      <c r="G675" s="7"/>
      <c r="H675" s="7"/>
      <c r="I675" s="7"/>
      <c r="J675" s="7"/>
      <c r="K675" s="7"/>
      <c r="L675" s="7"/>
      <c r="M675" s="7"/>
      <c r="N675" s="7"/>
    </row>
    <row r="676" spans="1:14" x14ac:dyDescent="0.2">
      <c r="A676" s="7"/>
      <c r="B676" s="7"/>
      <c r="C676" s="7"/>
      <c r="D676" s="7"/>
      <c r="E676" s="7"/>
      <c r="F676" s="7"/>
      <c r="G676" s="7"/>
      <c r="H676" s="7"/>
      <c r="I676" s="7"/>
      <c r="J676" s="7"/>
      <c r="K676" s="7"/>
      <c r="L676" s="7"/>
      <c r="M676" s="7"/>
      <c r="N676" s="7"/>
    </row>
    <row r="677" spans="1:14" x14ac:dyDescent="0.2">
      <c r="A677" s="7"/>
      <c r="B677" s="7"/>
      <c r="C677" s="7"/>
      <c r="D677" s="7"/>
      <c r="E677" s="7"/>
      <c r="F677" s="7"/>
      <c r="G677" s="7"/>
      <c r="H677" s="7"/>
      <c r="I677" s="7"/>
      <c r="J677" s="7"/>
      <c r="K677" s="7"/>
      <c r="L677" s="7"/>
      <c r="M677" s="7"/>
      <c r="N677" s="7"/>
    </row>
    <row r="678" spans="1:14" x14ac:dyDescent="0.2">
      <c r="A678" s="7"/>
      <c r="B678" s="7"/>
      <c r="C678" s="7"/>
      <c r="D678" s="7"/>
      <c r="E678" s="7"/>
      <c r="F678" s="7"/>
      <c r="G678" s="7"/>
      <c r="H678" s="7"/>
      <c r="I678" s="7"/>
      <c r="J678" s="7"/>
      <c r="K678" s="7"/>
      <c r="L678" s="7"/>
      <c r="M678" s="7"/>
      <c r="N678" s="7"/>
    </row>
    <row r="679" spans="1:14" x14ac:dyDescent="0.2">
      <c r="A679" s="7"/>
      <c r="B679" s="7"/>
      <c r="C679" s="7"/>
      <c r="D679" s="7"/>
      <c r="E679" s="7"/>
      <c r="F679" s="7"/>
      <c r="G679" s="7"/>
      <c r="H679" s="7"/>
      <c r="I679" s="7"/>
      <c r="J679" s="7"/>
      <c r="K679" s="7"/>
      <c r="L679" s="7"/>
      <c r="M679" s="7"/>
      <c r="N679" s="7"/>
    </row>
    <row r="680" spans="1:14" x14ac:dyDescent="0.2">
      <c r="A680" s="7"/>
      <c r="B680" s="7"/>
      <c r="C680" s="7"/>
      <c r="D680" s="7"/>
      <c r="E680" s="7"/>
      <c r="F680" s="7"/>
      <c r="G680" s="7"/>
      <c r="H680" s="7"/>
      <c r="I680" s="7"/>
      <c r="J680" s="7"/>
      <c r="K680" s="7"/>
      <c r="L680" s="7"/>
      <c r="M680" s="7"/>
      <c r="N680" s="7"/>
    </row>
    <row r="681" spans="1:14" x14ac:dyDescent="0.2">
      <c r="A681" s="7"/>
      <c r="B681" s="7"/>
      <c r="C681" s="7"/>
      <c r="D681" s="7"/>
      <c r="E681" s="7"/>
      <c r="F681" s="7"/>
      <c r="G681" s="7"/>
      <c r="H681" s="7"/>
      <c r="I681" s="7"/>
      <c r="J681" s="7"/>
      <c r="K681" s="7"/>
      <c r="L681" s="7"/>
      <c r="M681" s="7"/>
      <c r="N681" s="7"/>
    </row>
    <row r="682" spans="1:14" x14ac:dyDescent="0.2">
      <c r="A682" s="7"/>
      <c r="B682" s="7"/>
      <c r="C682" s="7"/>
      <c r="D682" s="7"/>
      <c r="E682" s="7"/>
      <c r="F682" s="7"/>
      <c r="G682" s="7"/>
      <c r="H682" s="7"/>
      <c r="I682" s="7"/>
      <c r="J682" s="7"/>
      <c r="K682" s="7"/>
      <c r="L682" s="7"/>
      <c r="M682" s="7"/>
      <c r="N682" s="7"/>
    </row>
    <row r="683" spans="1:14" x14ac:dyDescent="0.2">
      <c r="A683" s="7"/>
      <c r="B683" s="7"/>
      <c r="C683" s="7"/>
      <c r="D683" s="7"/>
      <c r="E683" s="7"/>
      <c r="F683" s="7"/>
      <c r="G683" s="7"/>
      <c r="H683" s="7"/>
      <c r="I683" s="7"/>
      <c r="J683" s="7"/>
      <c r="K683" s="7"/>
      <c r="L683" s="7"/>
      <c r="M683" s="7"/>
      <c r="N683" s="7"/>
    </row>
    <row r="684" spans="1:14" x14ac:dyDescent="0.2">
      <c r="A684" s="7"/>
      <c r="B684" s="7"/>
      <c r="C684" s="7"/>
      <c r="D684" s="7"/>
      <c r="E684" s="7"/>
      <c r="F684" s="7"/>
      <c r="G684" s="7"/>
      <c r="H684" s="7"/>
      <c r="I684" s="7"/>
      <c r="J684" s="7"/>
      <c r="K684" s="7"/>
      <c r="L684" s="7"/>
      <c r="M684" s="7"/>
      <c r="N684" s="7"/>
    </row>
    <row r="685" spans="1:14" x14ac:dyDescent="0.2">
      <c r="A685" s="7"/>
      <c r="B685" s="7"/>
      <c r="C685" s="7"/>
      <c r="D685" s="7"/>
      <c r="E685" s="7"/>
      <c r="F685" s="7"/>
      <c r="G685" s="7"/>
      <c r="H685" s="7"/>
      <c r="I685" s="7"/>
      <c r="J685" s="7"/>
      <c r="K685" s="7"/>
      <c r="L685" s="7"/>
      <c r="M685" s="7"/>
      <c r="N685" s="7"/>
    </row>
    <row r="686" spans="1:14" x14ac:dyDescent="0.2">
      <c r="A686" s="7"/>
      <c r="B686" s="7"/>
      <c r="C686" s="7"/>
      <c r="D686" s="7"/>
      <c r="E686" s="7"/>
      <c r="F686" s="7"/>
      <c r="G686" s="7"/>
      <c r="H686" s="7"/>
      <c r="I686" s="7"/>
      <c r="J686" s="7"/>
      <c r="K686" s="7"/>
      <c r="L686" s="7"/>
      <c r="M686" s="7"/>
      <c r="N686" s="7"/>
    </row>
    <row r="687" spans="1:14" x14ac:dyDescent="0.2">
      <c r="A687" s="7"/>
      <c r="B687" s="7"/>
      <c r="C687" s="7"/>
      <c r="D687" s="7"/>
      <c r="E687" s="7"/>
      <c r="F687" s="7"/>
      <c r="G687" s="7"/>
      <c r="H687" s="7"/>
      <c r="I687" s="7"/>
      <c r="J687" s="7"/>
      <c r="K687" s="7"/>
      <c r="L687" s="7"/>
      <c r="M687" s="7"/>
      <c r="N687" s="7"/>
    </row>
    <row r="688" spans="1:14" x14ac:dyDescent="0.2">
      <c r="A688" s="7"/>
      <c r="B688" s="7"/>
      <c r="C688" s="7"/>
      <c r="D688" s="7"/>
      <c r="E688" s="7"/>
      <c r="F688" s="7"/>
      <c r="G688" s="7"/>
      <c r="H688" s="7"/>
      <c r="I688" s="7"/>
      <c r="J688" s="7"/>
      <c r="K688" s="7"/>
      <c r="L688" s="7"/>
      <c r="M688" s="7"/>
      <c r="N688" s="7"/>
    </row>
    <row r="689" spans="1:14" x14ac:dyDescent="0.2">
      <c r="A689" s="7"/>
      <c r="B689" s="7"/>
      <c r="C689" s="7"/>
      <c r="D689" s="7"/>
      <c r="E689" s="7"/>
      <c r="F689" s="7"/>
      <c r="G689" s="7"/>
      <c r="H689" s="7"/>
      <c r="I689" s="7"/>
      <c r="J689" s="7"/>
      <c r="K689" s="7"/>
      <c r="L689" s="7"/>
      <c r="M689" s="7"/>
      <c r="N689" s="7"/>
    </row>
    <row r="690" spans="1:14" x14ac:dyDescent="0.2">
      <c r="A690" s="7"/>
      <c r="B690" s="7"/>
      <c r="C690" s="7"/>
      <c r="D690" s="7"/>
      <c r="E690" s="7"/>
      <c r="F690" s="7"/>
      <c r="G690" s="7"/>
      <c r="H690" s="7"/>
      <c r="I690" s="7"/>
      <c r="J690" s="7"/>
      <c r="K690" s="7"/>
      <c r="L690" s="7"/>
      <c r="M690" s="7"/>
      <c r="N690" s="7"/>
    </row>
    <row r="691" spans="1:14" x14ac:dyDescent="0.2">
      <c r="A691" s="7"/>
      <c r="B691" s="7"/>
      <c r="C691" s="7"/>
      <c r="D691" s="7"/>
      <c r="E691" s="7"/>
      <c r="F691" s="7"/>
      <c r="G691" s="7"/>
      <c r="H691" s="7"/>
      <c r="I691" s="7"/>
      <c r="J691" s="7"/>
      <c r="K691" s="7"/>
      <c r="L691" s="7"/>
      <c r="M691" s="7"/>
      <c r="N691" s="7"/>
    </row>
    <row r="692" spans="1:14" x14ac:dyDescent="0.2">
      <c r="A692" s="7"/>
      <c r="B692" s="7"/>
      <c r="C692" s="7"/>
      <c r="D692" s="7"/>
      <c r="E692" s="7"/>
      <c r="F692" s="7"/>
      <c r="G692" s="7"/>
      <c r="H692" s="7"/>
      <c r="I692" s="7"/>
      <c r="J692" s="7"/>
      <c r="K692" s="7"/>
      <c r="L692" s="7"/>
      <c r="M692" s="7"/>
      <c r="N692" s="7"/>
    </row>
    <row r="693" spans="1:14" x14ac:dyDescent="0.2">
      <c r="A693" s="7"/>
      <c r="B693" s="7"/>
      <c r="C693" s="7"/>
      <c r="D693" s="7"/>
      <c r="E693" s="7"/>
      <c r="F693" s="7"/>
      <c r="G693" s="7"/>
      <c r="H693" s="7"/>
      <c r="I693" s="7"/>
      <c r="J693" s="7"/>
      <c r="K693" s="7"/>
      <c r="L693" s="7"/>
      <c r="M693" s="7"/>
      <c r="N693" s="7"/>
    </row>
    <row r="694" spans="1:14" x14ac:dyDescent="0.2">
      <c r="A694" s="7"/>
      <c r="B694" s="7"/>
      <c r="C694" s="7"/>
      <c r="D694" s="7"/>
      <c r="E694" s="7"/>
      <c r="F694" s="7"/>
      <c r="G694" s="7"/>
      <c r="H694" s="7"/>
      <c r="I694" s="7"/>
      <c r="J694" s="7"/>
      <c r="K694" s="7"/>
      <c r="L694" s="7"/>
      <c r="M694" s="7"/>
      <c r="N694" s="7"/>
    </row>
    <row r="695" spans="1:14" x14ac:dyDescent="0.2">
      <c r="A695" s="7"/>
      <c r="B695" s="7"/>
      <c r="C695" s="7"/>
      <c r="D695" s="7"/>
      <c r="E695" s="7"/>
      <c r="F695" s="7"/>
      <c r="G695" s="7"/>
      <c r="H695" s="7"/>
      <c r="I695" s="7"/>
      <c r="J695" s="7"/>
      <c r="K695" s="7"/>
      <c r="L695" s="7"/>
      <c r="M695" s="7"/>
      <c r="N695" s="7"/>
    </row>
    <row r="696" spans="1:14" x14ac:dyDescent="0.2">
      <c r="A696" s="7"/>
      <c r="B696" s="7"/>
      <c r="C696" s="7"/>
      <c r="D696" s="7"/>
      <c r="E696" s="7"/>
      <c r="F696" s="7"/>
      <c r="G696" s="7"/>
      <c r="H696" s="7"/>
      <c r="I696" s="7"/>
      <c r="J696" s="7"/>
      <c r="K696" s="7"/>
      <c r="L696" s="7"/>
      <c r="M696" s="7"/>
      <c r="N696" s="7"/>
    </row>
    <row r="697" spans="1:14" x14ac:dyDescent="0.2">
      <c r="A697" s="7"/>
      <c r="B697" s="7"/>
      <c r="C697" s="7"/>
      <c r="D697" s="7"/>
      <c r="E697" s="7"/>
      <c r="F697" s="7"/>
      <c r="G697" s="7"/>
      <c r="H697" s="7"/>
      <c r="I697" s="7"/>
      <c r="J697" s="7"/>
      <c r="K697" s="7"/>
      <c r="L697" s="7"/>
      <c r="M697" s="7"/>
      <c r="N697" s="7"/>
    </row>
    <row r="698" spans="1:14" x14ac:dyDescent="0.2">
      <c r="A698" s="7"/>
      <c r="B698" s="7"/>
      <c r="C698" s="7"/>
      <c r="D698" s="7"/>
      <c r="E698" s="7"/>
      <c r="F698" s="7"/>
      <c r="G698" s="7"/>
      <c r="H698" s="7"/>
      <c r="I698" s="7"/>
      <c r="J698" s="7"/>
      <c r="K698" s="7"/>
      <c r="L698" s="7"/>
      <c r="M698" s="7"/>
      <c r="N698" s="7"/>
    </row>
    <row r="699" spans="1:14" x14ac:dyDescent="0.2">
      <c r="A699" s="7"/>
      <c r="B699" s="7"/>
      <c r="C699" s="7"/>
      <c r="D699" s="7"/>
      <c r="E699" s="7"/>
      <c r="F699" s="7"/>
      <c r="G699" s="7"/>
      <c r="H699" s="7"/>
      <c r="I699" s="7"/>
      <c r="J699" s="7"/>
      <c r="K699" s="7"/>
      <c r="L699" s="7"/>
      <c r="M699" s="7"/>
      <c r="N699" s="7"/>
    </row>
    <row r="700" spans="1:14" x14ac:dyDescent="0.2">
      <c r="A700" s="7"/>
      <c r="B700" s="7"/>
      <c r="C700" s="7"/>
      <c r="D700" s="7"/>
      <c r="E700" s="7"/>
      <c r="F700" s="7"/>
      <c r="G700" s="7"/>
      <c r="H700" s="7"/>
      <c r="I700" s="7"/>
      <c r="J700" s="7"/>
      <c r="K700" s="7"/>
      <c r="L700" s="7"/>
      <c r="M700" s="7"/>
      <c r="N700" s="7"/>
    </row>
    <row r="701" spans="1:14" x14ac:dyDescent="0.2">
      <c r="A701" s="7"/>
      <c r="B701" s="7"/>
      <c r="C701" s="7"/>
      <c r="D701" s="7"/>
      <c r="E701" s="7"/>
      <c r="F701" s="7"/>
      <c r="G701" s="7"/>
      <c r="H701" s="7"/>
      <c r="I701" s="7"/>
      <c r="J701" s="7"/>
      <c r="K701" s="7"/>
      <c r="L701" s="7"/>
      <c r="M701" s="7"/>
      <c r="N701" s="7"/>
    </row>
    <row r="702" spans="1:14" x14ac:dyDescent="0.2">
      <c r="A702" s="7"/>
      <c r="B702" s="7"/>
      <c r="C702" s="7"/>
      <c r="D702" s="7"/>
      <c r="E702" s="7"/>
      <c r="F702" s="7"/>
      <c r="G702" s="7"/>
      <c r="H702" s="7"/>
      <c r="I702" s="7"/>
      <c r="J702" s="7"/>
      <c r="K702" s="7"/>
      <c r="L702" s="7"/>
      <c r="M702" s="7"/>
      <c r="N702" s="7"/>
    </row>
    <row r="703" spans="1:14" x14ac:dyDescent="0.2">
      <c r="A703" s="7"/>
      <c r="B703" s="7"/>
      <c r="C703" s="7"/>
      <c r="D703" s="7"/>
      <c r="E703" s="7"/>
      <c r="F703" s="7"/>
      <c r="G703" s="7"/>
      <c r="H703" s="7"/>
      <c r="I703" s="7"/>
      <c r="J703" s="7"/>
      <c r="K703" s="7"/>
      <c r="L703" s="7"/>
      <c r="M703" s="7"/>
      <c r="N703" s="7"/>
    </row>
    <row r="704" spans="1:14" x14ac:dyDescent="0.2">
      <c r="A704" s="7"/>
      <c r="B704" s="7"/>
      <c r="C704" s="7"/>
      <c r="D704" s="7"/>
      <c r="E704" s="7"/>
      <c r="F704" s="7"/>
      <c r="G704" s="7"/>
      <c r="H704" s="7"/>
      <c r="I704" s="7"/>
      <c r="J704" s="7"/>
      <c r="K704" s="7"/>
      <c r="L704" s="7"/>
      <c r="M704" s="7"/>
      <c r="N704" s="7"/>
    </row>
    <row r="705" spans="1:14" x14ac:dyDescent="0.2">
      <c r="A705" s="7"/>
      <c r="B705" s="7"/>
      <c r="C705" s="7"/>
      <c r="D705" s="7"/>
      <c r="E705" s="7"/>
      <c r="F705" s="7"/>
      <c r="G705" s="7"/>
      <c r="H705" s="7"/>
      <c r="I705" s="7"/>
      <c r="J705" s="7"/>
      <c r="K705" s="7"/>
      <c r="L705" s="7"/>
      <c r="M705" s="7"/>
      <c r="N705" s="7"/>
    </row>
    <row r="706" spans="1:14" x14ac:dyDescent="0.2">
      <c r="A706" s="7"/>
      <c r="B706" s="7"/>
      <c r="C706" s="7"/>
      <c r="D706" s="7"/>
      <c r="E706" s="7"/>
      <c r="F706" s="7"/>
      <c r="G706" s="7"/>
      <c r="H706" s="7"/>
      <c r="I706" s="7"/>
      <c r="J706" s="7"/>
      <c r="K706" s="7"/>
      <c r="L706" s="7"/>
      <c r="M706" s="7"/>
      <c r="N706" s="7"/>
    </row>
    <row r="707" spans="1:14" x14ac:dyDescent="0.2">
      <c r="A707" s="7"/>
      <c r="B707" s="7"/>
      <c r="C707" s="7"/>
      <c r="D707" s="7"/>
      <c r="E707" s="7"/>
      <c r="F707" s="7"/>
      <c r="G707" s="7"/>
      <c r="H707" s="7"/>
      <c r="I707" s="7"/>
      <c r="J707" s="7"/>
      <c r="K707" s="7"/>
      <c r="L707" s="7"/>
      <c r="M707" s="7"/>
      <c r="N707" s="7"/>
    </row>
    <row r="708" spans="1:14" x14ac:dyDescent="0.2">
      <c r="A708" s="7"/>
      <c r="B708" s="7"/>
      <c r="C708" s="7"/>
      <c r="D708" s="7"/>
      <c r="E708" s="7"/>
      <c r="F708" s="7"/>
      <c r="G708" s="7"/>
      <c r="H708" s="7"/>
      <c r="I708" s="7"/>
      <c r="J708" s="7"/>
      <c r="K708" s="7"/>
      <c r="L708" s="7"/>
      <c r="M708" s="7"/>
      <c r="N708" s="7"/>
    </row>
    <row r="709" spans="1:14" x14ac:dyDescent="0.2">
      <c r="A709" s="7"/>
      <c r="B709" s="7"/>
      <c r="C709" s="7"/>
      <c r="D709" s="7"/>
      <c r="E709" s="7"/>
      <c r="F709" s="7"/>
      <c r="G709" s="7"/>
      <c r="H709" s="7"/>
      <c r="I709" s="7"/>
      <c r="J709" s="7"/>
      <c r="K709" s="7"/>
      <c r="L709" s="7"/>
      <c r="M709" s="7"/>
      <c r="N709" s="7"/>
    </row>
    <row r="710" spans="1:14" x14ac:dyDescent="0.2">
      <c r="A710" s="7"/>
      <c r="B710" s="7"/>
      <c r="C710" s="7"/>
      <c r="D710" s="7"/>
      <c r="E710" s="7"/>
      <c r="F710" s="7"/>
      <c r="G710" s="7"/>
      <c r="H710" s="7"/>
      <c r="I710" s="7"/>
      <c r="J710" s="7"/>
      <c r="K710" s="7"/>
      <c r="L710" s="7"/>
      <c r="M710" s="7"/>
      <c r="N710" s="7"/>
    </row>
    <row r="711" spans="1:14" x14ac:dyDescent="0.2">
      <c r="A711" s="7"/>
      <c r="B711" s="7"/>
      <c r="C711" s="7"/>
      <c r="D711" s="7"/>
      <c r="E711" s="7"/>
      <c r="F711" s="7"/>
      <c r="G711" s="7"/>
      <c r="H711" s="7"/>
      <c r="I711" s="7"/>
      <c r="J711" s="7"/>
      <c r="K711" s="7"/>
      <c r="L711" s="7"/>
      <c r="M711" s="7"/>
      <c r="N711" s="7"/>
    </row>
    <row r="712" spans="1:14" x14ac:dyDescent="0.2">
      <c r="A712" s="7"/>
      <c r="B712" s="7"/>
      <c r="C712" s="7"/>
      <c r="D712" s="7"/>
      <c r="E712" s="7"/>
      <c r="F712" s="7"/>
      <c r="G712" s="7"/>
      <c r="H712" s="7"/>
      <c r="I712" s="7"/>
      <c r="J712" s="7"/>
      <c r="K712" s="7"/>
      <c r="L712" s="7"/>
      <c r="M712" s="7"/>
      <c r="N712" s="7"/>
    </row>
    <row r="713" spans="1:14" x14ac:dyDescent="0.2">
      <c r="A713" s="7"/>
      <c r="B713" s="7"/>
      <c r="C713" s="7"/>
      <c r="D713" s="7"/>
      <c r="E713" s="7"/>
      <c r="F713" s="7"/>
      <c r="G713" s="7"/>
      <c r="H713" s="7"/>
      <c r="I713" s="7"/>
      <c r="J713" s="7"/>
      <c r="K713" s="7"/>
      <c r="L713" s="7"/>
      <c r="M713" s="7"/>
      <c r="N713" s="7"/>
    </row>
    <row r="714" spans="1:14" x14ac:dyDescent="0.2">
      <c r="A714" s="7"/>
      <c r="B714" s="7"/>
      <c r="C714" s="7"/>
      <c r="D714" s="7"/>
      <c r="E714" s="7"/>
      <c r="F714" s="7"/>
      <c r="G714" s="7"/>
      <c r="H714" s="7"/>
      <c r="I714" s="7"/>
      <c r="J714" s="7"/>
      <c r="K714" s="7"/>
      <c r="L714" s="7"/>
      <c r="M714" s="7"/>
      <c r="N714" s="7"/>
    </row>
    <row r="715" spans="1:14" x14ac:dyDescent="0.2">
      <c r="A715" s="7"/>
      <c r="B715" s="7"/>
      <c r="C715" s="7"/>
      <c r="D715" s="7"/>
      <c r="E715" s="7"/>
      <c r="F715" s="7"/>
      <c r="G715" s="7"/>
      <c r="H715" s="7"/>
      <c r="I715" s="7"/>
      <c r="J715" s="7"/>
      <c r="K715" s="7"/>
      <c r="L715" s="7"/>
      <c r="M715" s="7"/>
      <c r="N715" s="7"/>
    </row>
    <row r="716" spans="1:14" x14ac:dyDescent="0.2">
      <c r="A716" s="7"/>
      <c r="B716" s="7"/>
      <c r="C716" s="7"/>
      <c r="D716" s="7"/>
      <c r="E716" s="7"/>
      <c r="F716" s="7"/>
      <c r="G716" s="7"/>
      <c r="H716" s="7"/>
      <c r="I716" s="7"/>
      <c r="J716" s="7"/>
      <c r="K716" s="7"/>
      <c r="L716" s="7"/>
      <c r="M716" s="7"/>
      <c r="N716" s="7"/>
    </row>
    <row r="717" spans="1:14" x14ac:dyDescent="0.2">
      <c r="A717" s="7"/>
      <c r="B717" s="7"/>
      <c r="C717" s="7"/>
      <c r="D717" s="7"/>
      <c r="E717" s="7"/>
      <c r="F717" s="7"/>
      <c r="G717" s="7"/>
      <c r="H717" s="7"/>
      <c r="I717" s="7"/>
      <c r="J717" s="7"/>
      <c r="K717" s="7"/>
      <c r="L717" s="7"/>
      <c r="M717" s="7"/>
      <c r="N717" s="7"/>
    </row>
    <row r="718" spans="1:14" x14ac:dyDescent="0.2">
      <c r="A718" s="7"/>
      <c r="B718" s="7"/>
      <c r="C718" s="7"/>
      <c r="D718" s="7"/>
      <c r="E718" s="7"/>
      <c r="F718" s="7"/>
      <c r="G718" s="7"/>
      <c r="H718" s="7"/>
      <c r="I718" s="7"/>
      <c r="J718" s="7"/>
      <c r="K718" s="7"/>
      <c r="L718" s="7"/>
      <c r="M718" s="7"/>
      <c r="N718" s="7"/>
    </row>
    <row r="719" spans="1:14" x14ac:dyDescent="0.2">
      <c r="A719" s="7"/>
      <c r="B719" s="7"/>
      <c r="C719" s="7"/>
      <c r="D719" s="7"/>
      <c r="E719" s="7"/>
      <c r="F719" s="7"/>
      <c r="G719" s="7"/>
      <c r="H719" s="7"/>
      <c r="I719" s="7"/>
      <c r="J719" s="7"/>
      <c r="K719" s="7"/>
      <c r="L719" s="7"/>
      <c r="M719" s="7"/>
      <c r="N719" s="7"/>
    </row>
    <row r="720" spans="1:14" x14ac:dyDescent="0.2">
      <c r="A720" s="7"/>
      <c r="B720" s="7"/>
      <c r="C720" s="7"/>
      <c r="D720" s="7"/>
      <c r="E720" s="7"/>
      <c r="F720" s="7"/>
      <c r="G720" s="7"/>
      <c r="H720" s="7"/>
      <c r="I720" s="7"/>
      <c r="J720" s="7"/>
      <c r="K720" s="7"/>
      <c r="L720" s="7"/>
      <c r="M720" s="7"/>
      <c r="N720" s="7"/>
    </row>
    <row r="721" spans="1:14" x14ac:dyDescent="0.2">
      <c r="A721" s="7"/>
      <c r="B721" s="7"/>
      <c r="C721" s="7"/>
      <c r="D721" s="7"/>
      <c r="E721" s="7"/>
      <c r="F721" s="7"/>
      <c r="G721" s="7"/>
      <c r="H721" s="7"/>
      <c r="I721" s="7"/>
      <c r="J721" s="7"/>
      <c r="K721" s="7"/>
      <c r="L721" s="7"/>
      <c r="M721" s="7"/>
      <c r="N721" s="7"/>
    </row>
    <row r="722" spans="1:14" x14ac:dyDescent="0.2">
      <c r="A722" s="7"/>
      <c r="B722" s="7"/>
      <c r="C722" s="7"/>
      <c r="D722" s="7"/>
      <c r="E722" s="7"/>
      <c r="F722" s="7"/>
      <c r="G722" s="7"/>
      <c r="H722" s="7"/>
      <c r="I722" s="7"/>
      <c r="J722" s="7"/>
      <c r="K722" s="7"/>
      <c r="L722" s="7"/>
      <c r="M722" s="7"/>
      <c r="N722" s="7"/>
    </row>
    <row r="723" spans="1:14" x14ac:dyDescent="0.2">
      <c r="A723" s="7"/>
      <c r="B723" s="7"/>
      <c r="C723" s="7"/>
      <c r="D723" s="7"/>
      <c r="E723" s="7"/>
      <c r="F723" s="7"/>
      <c r="G723" s="7"/>
      <c r="H723" s="7"/>
      <c r="I723" s="7"/>
      <c r="J723" s="7"/>
      <c r="K723" s="7"/>
      <c r="L723" s="7"/>
      <c r="M723" s="7"/>
      <c r="N723" s="7"/>
    </row>
    <row r="724" spans="1:14" x14ac:dyDescent="0.2">
      <c r="A724" s="7"/>
      <c r="B724" s="7"/>
      <c r="C724" s="7"/>
      <c r="D724" s="7"/>
      <c r="E724" s="7"/>
      <c r="F724" s="7"/>
      <c r="G724" s="7"/>
      <c r="H724" s="7"/>
      <c r="I724" s="7"/>
      <c r="J724" s="7"/>
      <c r="K724" s="7"/>
      <c r="L724" s="7"/>
      <c r="M724" s="7"/>
      <c r="N724" s="7"/>
    </row>
    <row r="725" spans="1:14" x14ac:dyDescent="0.2">
      <c r="A725" s="7"/>
      <c r="B725" s="7"/>
      <c r="C725" s="7"/>
      <c r="D725" s="7"/>
      <c r="E725" s="7"/>
      <c r="F725" s="7"/>
      <c r="G725" s="7"/>
      <c r="H725" s="7"/>
      <c r="I725" s="7"/>
      <c r="J725" s="7"/>
      <c r="K725" s="7"/>
      <c r="L725" s="7"/>
      <c r="M725" s="7"/>
      <c r="N725" s="7"/>
    </row>
    <row r="726" spans="1:14" x14ac:dyDescent="0.2">
      <c r="A726" s="7"/>
      <c r="B726" s="7"/>
      <c r="C726" s="7"/>
      <c r="D726" s="7"/>
      <c r="E726" s="7"/>
      <c r="F726" s="7"/>
      <c r="G726" s="7"/>
      <c r="H726" s="7"/>
      <c r="I726" s="7"/>
      <c r="J726" s="7"/>
      <c r="K726" s="7"/>
      <c r="L726" s="7"/>
      <c r="M726" s="7"/>
      <c r="N726" s="7"/>
    </row>
    <row r="727" spans="1:14" x14ac:dyDescent="0.2">
      <c r="A727" s="7"/>
      <c r="B727" s="7"/>
      <c r="C727" s="7"/>
      <c r="D727" s="7"/>
      <c r="E727" s="7"/>
      <c r="F727" s="7"/>
      <c r="G727" s="7"/>
      <c r="H727" s="7"/>
      <c r="I727" s="7"/>
      <c r="J727" s="7"/>
      <c r="K727" s="7"/>
      <c r="L727" s="7"/>
      <c r="M727" s="7"/>
      <c r="N727" s="7"/>
    </row>
    <row r="728" spans="1:14" x14ac:dyDescent="0.2">
      <c r="A728" s="7"/>
      <c r="B728" s="7"/>
      <c r="C728" s="7"/>
      <c r="D728" s="7"/>
      <c r="E728" s="7"/>
      <c r="F728" s="7"/>
      <c r="G728" s="7"/>
      <c r="H728" s="7"/>
      <c r="I728" s="7"/>
      <c r="J728" s="7"/>
      <c r="K728" s="7"/>
      <c r="L728" s="7"/>
      <c r="M728" s="7"/>
      <c r="N728" s="7"/>
    </row>
    <row r="729" spans="1:14" x14ac:dyDescent="0.2">
      <c r="A729" s="7"/>
      <c r="B729" s="7"/>
      <c r="C729" s="7"/>
      <c r="D729" s="7"/>
      <c r="E729" s="7"/>
      <c r="F729" s="7"/>
      <c r="G729" s="7"/>
      <c r="H729" s="7"/>
      <c r="I729" s="7"/>
      <c r="J729" s="7"/>
      <c r="K729" s="7"/>
      <c r="L729" s="7"/>
      <c r="M729" s="7"/>
      <c r="N729" s="7"/>
    </row>
    <row r="730" spans="1:14" x14ac:dyDescent="0.2">
      <c r="A730" s="7"/>
      <c r="B730" s="7"/>
      <c r="C730" s="7"/>
      <c r="D730" s="7"/>
      <c r="E730" s="7"/>
      <c r="F730" s="7"/>
      <c r="G730" s="7"/>
      <c r="H730" s="7"/>
      <c r="I730" s="7"/>
      <c r="J730" s="7"/>
      <c r="K730" s="7"/>
      <c r="L730" s="7"/>
      <c r="M730" s="7"/>
      <c r="N730" s="7"/>
    </row>
    <row r="731" spans="1:14" x14ac:dyDescent="0.2">
      <c r="A731" s="7"/>
      <c r="B731" s="7"/>
      <c r="C731" s="7"/>
      <c r="D731" s="7"/>
      <c r="E731" s="7"/>
      <c r="F731" s="7"/>
      <c r="G731" s="7"/>
      <c r="H731" s="7"/>
      <c r="I731" s="7"/>
      <c r="J731" s="7"/>
      <c r="K731" s="7"/>
      <c r="L731" s="7"/>
      <c r="M731" s="7"/>
      <c r="N731" s="7"/>
    </row>
    <row r="732" spans="1:14" x14ac:dyDescent="0.2">
      <c r="A732" s="7"/>
      <c r="B732" s="7"/>
      <c r="C732" s="7"/>
      <c r="D732" s="7"/>
      <c r="E732" s="7"/>
      <c r="F732" s="7"/>
      <c r="G732" s="7"/>
      <c r="H732" s="7"/>
      <c r="I732" s="7"/>
      <c r="J732" s="7"/>
      <c r="K732" s="7"/>
      <c r="L732" s="7"/>
      <c r="M732" s="7"/>
      <c r="N732" s="7"/>
    </row>
    <row r="733" spans="1:14" x14ac:dyDescent="0.2">
      <c r="A733" s="7"/>
      <c r="B733" s="7"/>
      <c r="C733" s="7"/>
      <c r="D733" s="7"/>
      <c r="E733" s="7"/>
      <c r="F733" s="7"/>
      <c r="G733" s="7"/>
      <c r="H733" s="7"/>
      <c r="I733" s="7"/>
      <c r="J733" s="7"/>
      <c r="K733" s="7"/>
      <c r="L733" s="7"/>
      <c r="M733" s="7"/>
      <c r="N733" s="7"/>
    </row>
    <row r="734" spans="1:14" x14ac:dyDescent="0.2">
      <c r="A734" s="7"/>
      <c r="B734" s="7"/>
      <c r="C734" s="7"/>
      <c r="D734" s="7"/>
      <c r="E734" s="7"/>
      <c r="F734" s="7"/>
      <c r="G734" s="7"/>
      <c r="H734" s="7"/>
      <c r="I734" s="7"/>
      <c r="J734" s="7"/>
      <c r="K734" s="7"/>
      <c r="L734" s="7"/>
      <c r="M734" s="7"/>
      <c r="N734" s="7"/>
    </row>
    <row r="735" spans="1:14" x14ac:dyDescent="0.2">
      <c r="A735" s="7"/>
      <c r="B735" s="7"/>
      <c r="C735" s="7"/>
      <c r="D735" s="7"/>
      <c r="E735" s="7"/>
      <c r="F735" s="7"/>
      <c r="G735" s="7"/>
      <c r="H735" s="7"/>
      <c r="I735" s="7"/>
      <c r="J735" s="7"/>
      <c r="K735" s="7"/>
      <c r="L735" s="7"/>
      <c r="M735" s="7"/>
      <c r="N735" s="7"/>
    </row>
    <row r="736" spans="1:14" x14ac:dyDescent="0.2">
      <c r="A736" s="7"/>
      <c r="B736" s="7"/>
      <c r="C736" s="7"/>
      <c r="D736" s="7"/>
      <c r="E736" s="7"/>
      <c r="F736" s="7"/>
      <c r="G736" s="7"/>
      <c r="H736" s="7"/>
      <c r="I736" s="7"/>
      <c r="J736" s="7"/>
      <c r="K736" s="7"/>
      <c r="L736" s="7"/>
      <c r="M736" s="7"/>
      <c r="N736" s="7"/>
    </row>
    <row r="737" spans="1:14" x14ac:dyDescent="0.2">
      <c r="A737" s="7"/>
      <c r="B737" s="7"/>
      <c r="C737" s="7"/>
      <c r="D737" s="7"/>
      <c r="E737" s="7"/>
      <c r="F737" s="7"/>
      <c r="G737" s="7"/>
      <c r="H737" s="7"/>
      <c r="I737" s="7"/>
      <c r="J737" s="7"/>
      <c r="K737" s="7"/>
      <c r="L737" s="7"/>
      <c r="M737" s="7"/>
      <c r="N737" s="7"/>
    </row>
    <row r="738" spans="1:14" x14ac:dyDescent="0.2">
      <c r="A738" s="7"/>
      <c r="B738" s="7"/>
      <c r="C738" s="7"/>
      <c r="D738" s="7"/>
      <c r="E738" s="7"/>
      <c r="F738" s="7"/>
      <c r="G738" s="7"/>
      <c r="H738" s="7"/>
      <c r="I738" s="7"/>
      <c r="J738" s="7"/>
      <c r="K738" s="7"/>
      <c r="L738" s="7"/>
      <c r="M738" s="7"/>
      <c r="N738" s="7"/>
    </row>
    <row r="739" spans="1:14" x14ac:dyDescent="0.2">
      <c r="A739" s="7"/>
      <c r="B739" s="7"/>
      <c r="C739" s="7"/>
      <c r="D739" s="7"/>
      <c r="E739" s="7"/>
      <c r="F739" s="7"/>
      <c r="G739" s="7"/>
      <c r="H739" s="7"/>
      <c r="I739" s="7"/>
      <c r="J739" s="7"/>
      <c r="K739" s="7"/>
      <c r="L739" s="7"/>
      <c r="M739" s="7"/>
      <c r="N739" s="7"/>
    </row>
    <row r="740" spans="1:14" x14ac:dyDescent="0.2">
      <c r="A740" s="7"/>
      <c r="B740" s="7"/>
      <c r="C740" s="7"/>
      <c r="D740" s="7"/>
      <c r="E740" s="7"/>
      <c r="F740" s="7"/>
      <c r="G740" s="7"/>
      <c r="H740" s="7"/>
      <c r="I740" s="7"/>
      <c r="J740" s="7"/>
      <c r="K740" s="7"/>
      <c r="L740" s="7"/>
      <c r="M740" s="7"/>
      <c r="N740" s="7"/>
    </row>
    <row r="741" spans="1:14" x14ac:dyDescent="0.2">
      <c r="A741" s="7"/>
      <c r="B741" s="7"/>
      <c r="C741" s="7"/>
      <c r="D741" s="7"/>
      <c r="E741" s="7"/>
      <c r="F741" s="7"/>
      <c r="G741" s="7"/>
      <c r="H741" s="7"/>
      <c r="I741" s="7"/>
      <c r="J741" s="7"/>
      <c r="K741" s="7"/>
      <c r="L741" s="7"/>
      <c r="M741" s="7"/>
      <c r="N741" s="7"/>
    </row>
    <row r="742" spans="1:14" x14ac:dyDescent="0.2">
      <c r="A742" s="7"/>
      <c r="B742" s="7"/>
      <c r="C742" s="7"/>
      <c r="D742" s="7"/>
      <c r="E742" s="7"/>
      <c r="F742" s="7"/>
      <c r="G742" s="7"/>
      <c r="H742" s="7"/>
      <c r="I742" s="7"/>
      <c r="J742" s="7"/>
      <c r="K742" s="7"/>
      <c r="L742" s="7"/>
      <c r="M742" s="7"/>
      <c r="N742" s="7"/>
    </row>
    <row r="743" spans="1:14" x14ac:dyDescent="0.2">
      <c r="A743" s="7"/>
      <c r="B743" s="7"/>
      <c r="C743" s="7"/>
      <c r="D743" s="7"/>
      <c r="E743" s="7"/>
      <c r="F743" s="7"/>
      <c r="G743" s="7"/>
      <c r="H743" s="7"/>
      <c r="I743" s="7"/>
      <c r="J743" s="7"/>
      <c r="K743" s="7"/>
      <c r="L743" s="7"/>
      <c r="M743" s="7"/>
      <c r="N743" s="7"/>
    </row>
    <row r="744" spans="1:14" x14ac:dyDescent="0.2">
      <c r="A744" s="7"/>
      <c r="B744" s="7"/>
      <c r="C744" s="7"/>
      <c r="D744" s="7"/>
      <c r="E744" s="7"/>
      <c r="F744" s="7"/>
      <c r="G744" s="7"/>
      <c r="H744" s="7"/>
      <c r="I744" s="7"/>
      <c r="J744" s="7"/>
      <c r="K744" s="7"/>
      <c r="L744" s="7"/>
      <c r="M744" s="7"/>
      <c r="N744" s="7"/>
    </row>
    <row r="745" spans="1:14" x14ac:dyDescent="0.2">
      <c r="A745" s="7"/>
      <c r="B745" s="7"/>
      <c r="C745" s="7"/>
      <c r="D745" s="7"/>
      <c r="E745" s="7"/>
      <c r="F745" s="7"/>
      <c r="G745" s="7"/>
      <c r="H745" s="7"/>
      <c r="I745" s="7"/>
      <c r="J745" s="7"/>
      <c r="K745" s="7"/>
      <c r="L745" s="7"/>
      <c r="M745" s="7"/>
      <c r="N745" s="7"/>
    </row>
    <row r="746" spans="1:14" x14ac:dyDescent="0.2">
      <c r="A746" s="7"/>
      <c r="B746" s="7"/>
      <c r="C746" s="7"/>
      <c r="D746" s="7"/>
      <c r="E746" s="7"/>
      <c r="F746" s="7"/>
      <c r="G746" s="7"/>
      <c r="H746" s="7"/>
      <c r="I746" s="7"/>
      <c r="J746" s="7"/>
      <c r="K746" s="7"/>
      <c r="L746" s="7"/>
      <c r="M746" s="7"/>
      <c r="N746" s="7"/>
    </row>
    <row r="747" spans="1:14" x14ac:dyDescent="0.2">
      <c r="A747" s="7"/>
      <c r="B747" s="7"/>
      <c r="C747" s="7"/>
      <c r="D747" s="7"/>
      <c r="E747" s="7"/>
      <c r="F747" s="7"/>
      <c r="G747" s="7"/>
      <c r="H747" s="7"/>
      <c r="I747" s="7"/>
      <c r="J747" s="7"/>
      <c r="K747" s="7"/>
      <c r="L747" s="7"/>
      <c r="M747" s="7"/>
      <c r="N747" s="7"/>
    </row>
    <row r="748" spans="1:14" x14ac:dyDescent="0.2">
      <c r="A748" s="7"/>
      <c r="B748" s="7"/>
      <c r="C748" s="7"/>
      <c r="D748" s="7"/>
      <c r="E748" s="7"/>
      <c r="F748" s="7"/>
      <c r="G748" s="7"/>
      <c r="H748" s="7"/>
      <c r="I748" s="7"/>
      <c r="J748" s="7"/>
      <c r="K748" s="7"/>
      <c r="L748" s="7"/>
      <c r="M748" s="7"/>
      <c r="N748" s="7"/>
    </row>
    <row r="749" spans="1:14" x14ac:dyDescent="0.2">
      <c r="A749" s="7"/>
      <c r="B749" s="7"/>
      <c r="C749" s="7"/>
      <c r="D749" s="7"/>
      <c r="E749" s="7"/>
      <c r="F749" s="7"/>
      <c r="G749" s="7"/>
      <c r="H749" s="7"/>
      <c r="I749" s="7"/>
      <c r="J749" s="7"/>
      <c r="K749" s="7"/>
      <c r="L749" s="7"/>
      <c r="M749" s="7"/>
      <c r="N749" s="7"/>
    </row>
    <row r="750" spans="1:14" x14ac:dyDescent="0.2">
      <c r="A750" s="7"/>
      <c r="B750" s="7"/>
      <c r="C750" s="7"/>
      <c r="D750" s="7"/>
      <c r="E750" s="7"/>
      <c r="F750" s="7"/>
      <c r="G750" s="7"/>
      <c r="H750" s="7"/>
      <c r="I750" s="7"/>
      <c r="J750" s="7"/>
      <c r="K750" s="7"/>
      <c r="L750" s="7"/>
      <c r="M750" s="7"/>
      <c r="N750" s="7"/>
    </row>
    <row r="751" spans="1:14" x14ac:dyDescent="0.2">
      <c r="A751" s="7"/>
      <c r="B751" s="7"/>
      <c r="C751" s="7"/>
      <c r="D751" s="7"/>
      <c r="E751" s="7"/>
      <c r="F751" s="7"/>
      <c r="G751" s="7"/>
      <c r="H751" s="7"/>
      <c r="I751" s="7"/>
      <c r="J751" s="7"/>
      <c r="K751" s="7"/>
      <c r="L751" s="7"/>
      <c r="M751" s="7"/>
      <c r="N751" s="7"/>
    </row>
    <row r="752" spans="1:14" x14ac:dyDescent="0.2">
      <c r="A752" s="7"/>
      <c r="B752" s="7"/>
      <c r="C752" s="7"/>
      <c r="D752" s="7"/>
      <c r="E752" s="7"/>
      <c r="F752" s="7"/>
      <c r="G752" s="7"/>
      <c r="H752" s="7"/>
      <c r="I752" s="7"/>
      <c r="J752" s="7"/>
      <c r="K752" s="7"/>
      <c r="L752" s="7"/>
      <c r="M752" s="7"/>
      <c r="N752" s="7"/>
    </row>
    <row r="753" spans="1:14" x14ac:dyDescent="0.2">
      <c r="A753" s="7"/>
      <c r="B753" s="7"/>
      <c r="C753" s="7"/>
      <c r="D753" s="7"/>
      <c r="E753" s="7"/>
      <c r="F753" s="7"/>
      <c r="G753" s="7"/>
      <c r="H753" s="7"/>
      <c r="I753" s="7"/>
      <c r="J753" s="7"/>
      <c r="K753" s="7"/>
      <c r="L753" s="7"/>
      <c r="M753" s="7"/>
      <c r="N753" s="7"/>
    </row>
    <row r="754" spans="1:14" x14ac:dyDescent="0.2">
      <c r="A754" s="7"/>
      <c r="B754" s="7"/>
      <c r="C754" s="7"/>
      <c r="D754" s="7"/>
      <c r="E754" s="7"/>
      <c r="F754" s="7"/>
      <c r="G754" s="7"/>
      <c r="H754" s="7"/>
      <c r="I754" s="7"/>
      <c r="J754" s="7"/>
      <c r="K754" s="7"/>
      <c r="L754" s="7"/>
      <c r="M754" s="7"/>
      <c r="N754" s="7"/>
    </row>
    <row r="755" spans="1:14" x14ac:dyDescent="0.2">
      <c r="A755" s="7"/>
      <c r="B755" s="7"/>
      <c r="C755" s="7"/>
      <c r="D755" s="7"/>
      <c r="E755" s="7"/>
      <c r="F755" s="7"/>
      <c r="G755" s="7"/>
      <c r="H755" s="7"/>
      <c r="I755" s="7"/>
      <c r="J755" s="7"/>
      <c r="K755" s="7"/>
      <c r="L755" s="7"/>
      <c r="M755" s="7"/>
      <c r="N755" s="7"/>
    </row>
    <row r="756" spans="1:14" x14ac:dyDescent="0.2">
      <c r="A756" s="7"/>
      <c r="B756" s="7"/>
      <c r="C756" s="7"/>
      <c r="D756" s="7"/>
      <c r="E756" s="7"/>
      <c r="F756" s="7"/>
      <c r="G756" s="7"/>
      <c r="H756" s="7"/>
      <c r="I756" s="7"/>
      <c r="J756" s="7"/>
      <c r="K756" s="7"/>
      <c r="L756" s="7"/>
      <c r="M756" s="7"/>
      <c r="N756" s="7"/>
    </row>
    <row r="757" spans="1:14" x14ac:dyDescent="0.2">
      <c r="A757" s="7"/>
      <c r="B757" s="7"/>
      <c r="C757" s="7"/>
      <c r="D757" s="7"/>
      <c r="E757" s="7"/>
      <c r="F757" s="7"/>
      <c r="G757" s="7"/>
      <c r="H757" s="7"/>
      <c r="I757" s="7"/>
      <c r="J757" s="7"/>
      <c r="K757" s="7"/>
      <c r="L757" s="7"/>
      <c r="M757" s="7"/>
      <c r="N757" s="7"/>
    </row>
    <row r="758" spans="1:14" x14ac:dyDescent="0.2">
      <c r="A758" s="7"/>
      <c r="B758" s="7"/>
      <c r="C758" s="7"/>
      <c r="D758" s="7"/>
      <c r="E758" s="7"/>
      <c r="F758" s="7"/>
      <c r="G758" s="7"/>
      <c r="H758" s="7"/>
      <c r="I758" s="7"/>
      <c r="J758" s="7"/>
      <c r="K758" s="7"/>
      <c r="L758" s="7"/>
      <c r="M758" s="7"/>
      <c r="N758" s="7"/>
    </row>
    <row r="759" spans="1:14" x14ac:dyDescent="0.2">
      <c r="A759" s="7"/>
      <c r="B759" s="7"/>
      <c r="C759" s="7"/>
      <c r="D759" s="7"/>
      <c r="E759" s="7"/>
      <c r="F759" s="7"/>
      <c r="G759" s="7"/>
      <c r="H759" s="7"/>
      <c r="I759" s="7"/>
      <c r="J759" s="7"/>
      <c r="K759" s="7"/>
      <c r="L759" s="7"/>
      <c r="M759" s="7"/>
      <c r="N759" s="7"/>
    </row>
    <row r="760" spans="1:14" x14ac:dyDescent="0.2">
      <c r="A760" s="7"/>
      <c r="B760" s="7"/>
      <c r="C760" s="7"/>
      <c r="D760" s="7"/>
      <c r="E760" s="7"/>
      <c r="F760" s="7"/>
      <c r="G760" s="7"/>
      <c r="H760" s="7"/>
      <c r="I760" s="7"/>
      <c r="J760" s="7"/>
      <c r="K760" s="7"/>
      <c r="L760" s="7"/>
      <c r="M760" s="7"/>
      <c r="N760" s="7"/>
    </row>
    <row r="761" spans="1:14" x14ac:dyDescent="0.2">
      <c r="A761" s="7"/>
      <c r="B761" s="7"/>
      <c r="C761" s="7"/>
      <c r="D761" s="7"/>
      <c r="E761" s="7"/>
      <c r="F761" s="7"/>
      <c r="G761" s="7"/>
      <c r="H761" s="7"/>
      <c r="I761" s="7"/>
      <c r="J761" s="7"/>
      <c r="K761" s="7"/>
      <c r="L761" s="7"/>
      <c r="M761" s="7"/>
      <c r="N761" s="7"/>
    </row>
    <row r="762" spans="1:14" x14ac:dyDescent="0.2">
      <c r="A762" s="7"/>
      <c r="B762" s="7"/>
      <c r="C762" s="7"/>
      <c r="D762" s="7"/>
      <c r="E762" s="7"/>
      <c r="F762" s="7"/>
      <c r="G762" s="7"/>
      <c r="H762" s="7"/>
      <c r="I762" s="7"/>
      <c r="J762" s="7"/>
      <c r="K762" s="7"/>
      <c r="L762" s="7"/>
      <c r="M762" s="7"/>
      <c r="N762" s="7"/>
    </row>
    <row r="763" spans="1:14" x14ac:dyDescent="0.2">
      <c r="A763" s="7"/>
      <c r="B763" s="7"/>
      <c r="C763" s="7"/>
      <c r="D763" s="7"/>
      <c r="E763" s="7"/>
      <c r="F763" s="7"/>
      <c r="G763" s="7"/>
      <c r="H763" s="7"/>
      <c r="I763" s="7"/>
      <c r="J763" s="7"/>
      <c r="K763" s="7"/>
      <c r="L763" s="7"/>
      <c r="M763" s="7"/>
      <c r="N763" s="7"/>
    </row>
    <row r="764" spans="1:14" x14ac:dyDescent="0.2">
      <c r="A764" s="7"/>
      <c r="B764" s="7"/>
      <c r="C764" s="7"/>
      <c r="D764" s="7"/>
      <c r="E764" s="7"/>
      <c r="F764" s="7"/>
      <c r="G764" s="7"/>
      <c r="H764" s="7"/>
      <c r="I764" s="7"/>
      <c r="J764" s="7"/>
      <c r="K764" s="7"/>
      <c r="L764" s="7"/>
      <c r="M764" s="7"/>
      <c r="N764" s="7"/>
    </row>
    <row r="765" spans="1:14" x14ac:dyDescent="0.2">
      <c r="A765" s="7"/>
      <c r="B765" s="7"/>
      <c r="C765" s="7"/>
      <c r="D765" s="7"/>
      <c r="E765" s="7"/>
      <c r="F765" s="7"/>
      <c r="G765" s="7"/>
      <c r="H765" s="7"/>
      <c r="I765" s="7"/>
      <c r="J765" s="7"/>
      <c r="K765" s="7"/>
      <c r="L765" s="7"/>
      <c r="M765" s="7"/>
      <c r="N765" s="7"/>
    </row>
    <row r="766" spans="1:14" x14ac:dyDescent="0.2">
      <c r="A766" s="7"/>
      <c r="B766" s="7"/>
      <c r="C766" s="7"/>
      <c r="D766" s="7"/>
      <c r="E766" s="7"/>
      <c r="F766" s="7"/>
      <c r="G766" s="7"/>
      <c r="H766" s="7"/>
      <c r="I766" s="7"/>
      <c r="J766" s="7"/>
      <c r="K766" s="7"/>
      <c r="L766" s="7"/>
      <c r="M766" s="7"/>
      <c r="N766" s="7"/>
    </row>
    <row r="767" spans="1:14" x14ac:dyDescent="0.2">
      <c r="A767" s="7"/>
      <c r="B767" s="7"/>
      <c r="C767" s="7"/>
      <c r="D767" s="7"/>
      <c r="E767" s="7"/>
      <c r="F767" s="7"/>
      <c r="G767" s="7"/>
      <c r="H767" s="7"/>
      <c r="I767" s="7"/>
      <c r="J767" s="7"/>
      <c r="K767" s="7"/>
      <c r="L767" s="7"/>
      <c r="M767" s="7"/>
      <c r="N767" s="7"/>
    </row>
    <row r="768" spans="1:14" x14ac:dyDescent="0.2">
      <c r="A768" s="7"/>
      <c r="B768" s="7"/>
      <c r="C768" s="7"/>
      <c r="D768" s="7"/>
      <c r="E768" s="7"/>
      <c r="F768" s="7"/>
      <c r="G768" s="7"/>
      <c r="H768" s="7"/>
      <c r="I768" s="7"/>
      <c r="J768" s="7"/>
      <c r="K768" s="7"/>
      <c r="L768" s="7"/>
      <c r="M768" s="7"/>
      <c r="N768" s="7"/>
    </row>
    <row r="769" spans="1:14" x14ac:dyDescent="0.2">
      <c r="A769" s="7"/>
      <c r="B769" s="7"/>
      <c r="C769" s="7"/>
      <c r="D769" s="7"/>
      <c r="E769" s="7"/>
      <c r="F769" s="7"/>
      <c r="G769" s="7"/>
      <c r="H769" s="7"/>
      <c r="I769" s="7"/>
      <c r="J769" s="7"/>
      <c r="K769" s="7"/>
      <c r="L769" s="7"/>
      <c r="M769" s="7"/>
      <c r="N769" s="7"/>
    </row>
    <row r="770" spans="1:14" x14ac:dyDescent="0.2">
      <c r="A770" s="7"/>
      <c r="B770" s="7"/>
      <c r="C770" s="7"/>
      <c r="D770" s="7"/>
      <c r="E770" s="7"/>
      <c r="F770" s="7"/>
      <c r="G770" s="7"/>
      <c r="H770" s="7"/>
      <c r="I770" s="7"/>
      <c r="J770" s="7"/>
      <c r="K770" s="7"/>
      <c r="L770" s="7"/>
      <c r="M770" s="7"/>
      <c r="N770" s="7"/>
    </row>
    <row r="771" spans="1:14" x14ac:dyDescent="0.2">
      <c r="A771" s="7"/>
      <c r="B771" s="7"/>
      <c r="C771" s="7"/>
      <c r="D771" s="7"/>
      <c r="E771" s="7"/>
      <c r="F771" s="7"/>
      <c r="G771" s="7"/>
      <c r="H771" s="7"/>
      <c r="I771" s="7"/>
      <c r="J771" s="7"/>
      <c r="K771" s="7"/>
      <c r="L771" s="7"/>
      <c r="M771" s="7"/>
      <c r="N771" s="7"/>
    </row>
    <row r="772" spans="1:14" x14ac:dyDescent="0.2">
      <c r="A772" s="7"/>
      <c r="B772" s="7"/>
      <c r="C772" s="7"/>
      <c r="D772" s="7"/>
      <c r="E772" s="7"/>
      <c r="F772" s="7"/>
      <c r="G772" s="7"/>
      <c r="H772" s="7"/>
      <c r="I772" s="7"/>
      <c r="J772" s="7"/>
      <c r="K772" s="7"/>
      <c r="L772" s="7"/>
      <c r="M772" s="7"/>
      <c r="N772" s="7"/>
    </row>
    <row r="773" spans="1:14" x14ac:dyDescent="0.2">
      <c r="A773" s="7"/>
      <c r="B773" s="7"/>
      <c r="C773" s="7"/>
      <c r="D773" s="7"/>
      <c r="E773" s="7"/>
      <c r="F773" s="7"/>
      <c r="G773" s="7"/>
      <c r="H773" s="7"/>
      <c r="I773" s="7"/>
      <c r="J773" s="7"/>
      <c r="K773" s="7"/>
      <c r="L773" s="7"/>
      <c r="M773" s="7"/>
      <c r="N773" s="7"/>
    </row>
    <row r="774" spans="1:14" x14ac:dyDescent="0.2">
      <c r="A774" s="7"/>
      <c r="B774" s="7"/>
      <c r="C774" s="7"/>
      <c r="D774" s="7"/>
      <c r="E774" s="7"/>
      <c r="F774" s="7"/>
      <c r="G774" s="7"/>
      <c r="H774" s="7"/>
      <c r="I774" s="7"/>
      <c r="J774" s="7"/>
      <c r="K774" s="7"/>
      <c r="L774" s="7"/>
      <c r="M774" s="7"/>
      <c r="N774" s="7"/>
    </row>
    <row r="775" spans="1:14" x14ac:dyDescent="0.2">
      <c r="A775" s="7"/>
      <c r="B775" s="7"/>
      <c r="C775" s="7"/>
      <c r="D775" s="7"/>
      <c r="E775" s="7"/>
      <c r="F775" s="7"/>
      <c r="G775" s="7"/>
      <c r="H775" s="7"/>
      <c r="I775" s="7"/>
      <c r="J775" s="7"/>
      <c r="K775" s="7"/>
      <c r="L775" s="7"/>
      <c r="M775" s="7"/>
      <c r="N775" s="7"/>
    </row>
    <row r="776" spans="1:14" x14ac:dyDescent="0.2">
      <c r="A776" s="7"/>
      <c r="B776" s="7"/>
      <c r="C776" s="7"/>
      <c r="D776" s="7"/>
      <c r="E776" s="7"/>
      <c r="F776" s="7"/>
      <c r="G776" s="7"/>
      <c r="H776" s="7"/>
      <c r="I776" s="7"/>
      <c r="J776" s="7"/>
      <c r="K776" s="7"/>
      <c r="L776" s="7"/>
      <c r="M776" s="7"/>
      <c r="N776" s="7"/>
    </row>
    <row r="777" spans="1:14" x14ac:dyDescent="0.2">
      <c r="A777" s="7"/>
      <c r="B777" s="7"/>
      <c r="C777" s="7"/>
      <c r="D777" s="7"/>
      <c r="E777" s="7"/>
      <c r="F777" s="7"/>
      <c r="G777" s="7"/>
      <c r="H777" s="7"/>
      <c r="I777" s="7"/>
      <c r="J777" s="7"/>
      <c r="K777" s="7"/>
      <c r="L777" s="7"/>
      <c r="M777" s="7"/>
      <c r="N777" s="7"/>
    </row>
    <row r="778" spans="1:14" x14ac:dyDescent="0.2">
      <c r="A778" s="7"/>
      <c r="B778" s="7"/>
      <c r="C778" s="7"/>
      <c r="D778" s="7"/>
      <c r="E778" s="7"/>
      <c r="F778" s="7"/>
      <c r="G778" s="7"/>
      <c r="H778" s="7"/>
      <c r="I778" s="7"/>
      <c r="J778" s="7"/>
      <c r="K778" s="7"/>
      <c r="L778" s="7"/>
      <c r="M778" s="7"/>
      <c r="N778" s="7"/>
    </row>
    <row r="779" spans="1:14" x14ac:dyDescent="0.2">
      <c r="A779" s="7"/>
      <c r="B779" s="7"/>
      <c r="C779" s="7"/>
      <c r="D779" s="7"/>
      <c r="E779" s="7"/>
      <c r="F779" s="7"/>
      <c r="G779" s="7"/>
      <c r="H779" s="7"/>
      <c r="I779" s="7"/>
      <c r="J779" s="7"/>
      <c r="K779" s="7"/>
      <c r="L779" s="7"/>
      <c r="M779" s="7"/>
      <c r="N779" s="7"/>
    </row>
    <row r="780" spans="1:14" x14ac:dyDescent="0.2">
      <c r="A780" s="7"/>
      <c r="B780" s="7"/>
      <c r="C780" s="7"/>
      <c r="D780" s="7"/>
      <c r="E780" s="7"/>
      <c r="F780" s="7"/>
      <c r="G780" s="7"/>
      <c r="H780" s="7"/>
      <c r="I780" s="7"/>
      <c r="J780" s="7"/>
      <c r="K780" s="7"/>
      <c r="L780" s="7"/>
      <c r="M780" s="7"/>
      <c r="N780" s="7"/>
    </row>
    <row r="781" spans="1:14" x14ac:dyDescent="0.2">
      <c r="A781" s="7"/>
      <c r="B781" s="7"/>
      <c r="C781" s="7"/>
      <c r="D781" s="7"/>
      <c r="E781" s="7"/>
      <c r="F781" s="7"/>
      <c r="G781" s="7"/>
      <c r="H781" s="7"/>
      <c r="I781" s="7"/>
      <c r="J781" s="7"/>
      <c r="K781" s="7"/>
      <c r="L781" s="7"/>
      <c r="M781" s="7"/>
      <c r="N781" s="7"/>
    </row>
    <row r="782" spans="1:14" x14ac:dyDescent="0.2">
      <c r="A782" s="7"/>
      <c r="B782" s="7"/>
      <c r="C782" s="7"/>
      <c r="D782" s="7"/>
      <c r="E782" s="7"/>
      <c r="F782" s="7"/>
      <c r="G782" s="7"/>
      <c r="H782" s="7"/>
      <c r="I782" s="7"/>
      <c r="J782" s="7"/>
      <c r="K782" s="7"/>
      <c r="L782" s="7"/>
      <c r="M782" s="7"/>
      <c r="N782" s="7"/>
    </row>
    <row r="783" spans="1:14" x14ac:dyDescent="0.2">
      <c r="A783" s="7"/>
      <c r="B783" s="7"/>
      <c r="C783" s="7"/>
      <c r="D783" s="7"/>
      <c r="E783" s="7"/>
      <c r="F783" s="7"/>
      <c r="G783" s="7"/>
      <c r="H783" s="7"/>
      <c r="I783" s="7"/>
      <c r="J783" s="7"/>
      <c r="K783" s="7"/>
      <c r="L783" s="7"/>
      <c r="M783" s="7"/>
      <c r="N783" s="7"/>
    </row>
    <row r="784" spans="1:14" x14ac:dyDescent="0.2">
      <c r="A784" s="7"/>
      <c r="B784" s="7"/>
      <c r="C784" s="7"/>
      <c r="D784" s="7"/>
      <c r="E784" s="7"/>
      <c r="F784" s="7"/>
      <c r="G784" s="7"/>
      <c r="H784" s="7"/>
      <c r="I784" s="7"/>
      <c r="J784" s="7"/>
      <c r="K784" s="7"/>
      <c r="L784" s="7"/>
      <c r="M784" s="7"/>
      <c r="N784" s="7"/>
    </row>
    <row r="785" spans="1:14" x14ac:dyDescent="0.2">
      <c r="A785" s="7"/>
      <c r="B785" s="7"/>
      <c r="C785" s="7"/>
      <c r="D785" s="7"/>
      <c r="E785" s="7"/>
      <c r="F785" s="7"/>
      <c r="G785" s="7"/>
      <c r="H785" s="7"/>
      <c r="I785" s="7"/>
      <c r="J785" s="7"/>
      <c r="K785" s="7"/>
      <c r="L785" s="7"/>
      <c r="M785" s="7"/>
      <c r="N785" s="7"/>
    </row>
    <row r="786" spans="1:14" x14ac:dyDescent="0.2">
      <c r="A786" s="7"/>
      <c r="B786" s="7"/>
      <c r="C786" s="7"/>
      <c r="D786" s="7"/>
      <c r="E786" s="7"/>
      <c r="F786" s="7"/>
      <c r="G786" s="7"/>
      <c r="H786" s="7"/>
      <c r="I786" s="7"/>
      <c r="J786" s="7"/>
      <c r="K786" s="7"/>
      <c r="L786" s="7"/>
      <c r="M786" s="7"/>
      <c r="N786" s="7"/>
    </row>
    <row r="787" spans="1:14" x14ac:dyDescent="0.2">
      <c r="A787" s="7"/>
      <c r="B787" s="7"/>
      <c r="C787" s="7"/>
      <c r="D787" s="7"/>
      <c r="E787" s="7"/>
      <c r="F787" s="7"/>
      <c r="G787" s="7"/>
      <c r="H787" s="7"/>
      <c r="I787" s="7"/>
      <c r="J787" s="7"/>
      <c r="K787" s="7"/>
      <c r="L787" s="7"/>
      <c r="M787" s="7"/>
      <c r="N787" s="7"/>
    </row>
    <row r="788" spans="1:14" x14ac:dyDescent="0.2">
      <c r="A788" s="7"/>
      <c r="B788" s="7"/>
      <c r="C788" s="7"/>
      <c r="D788" s="7"/>
      <c r="E788" s="7"/>
      <c r="F788" s="7"/>
      <c r="G788" s="7"/>
      <c r="H788" s="7"/>
      <c r="I788" s="7"/>
      <c r="J788" s="7"/>
      <c r="K788" s="7"/>
      <c r="L788" s="7"/>
      <c r="M788" s="7"/>
      <c r="N788" s="7"/>
    </row>
    <row r="789" spans="1:14" x14ac:dyDescent="0.2">
      <c r="A789" s="7"/>
      <c r="B789" s="7"/>
      <c r="C789" s="7"/>
      <c r="D789" s="7"/>
      <c r="E789" s="7"/>
      <c r="F789" s="7"/>
      <c r="G789" s="7"/>
      <c r="H789" s="7"/>
      <c r="I789" s="7"/>
      <c r="J789" s="7"/>
      <c r="K789" s="7"/>
      <c r="L789" s="7"/>
      <c r="M789" s="7"/>
      <c r="N789" s="7"/>
    </row>
    <row r="790" spans="1:14" x14ac:dyDescent="0.2">
      <c r="A790" s="7"/>
      <c r="B790" s="7"/>
      <c r="C790" s="7"/>
      <c r="D790" s="7"/>
      <c r="E790" s="7"/>
      <c r="F790" s="7"/>
      <c r="G790" s="7"/>
      <c r="H790" s="7"/>
      <c r="I790" s="7"/>
      <c r="J790" s="7"/>
      <c r="K790" s="7"/>
      <c r="L790" s="7"/>
      <c r="M790" s="7"/>
      <c r="N790" s="7"/>
    </row>
    <row r="791" spans="1:14" x14ac:dyDescent="0.2">
      <c r="A791" s="7"/>
      <c r="B791" s="7"/>
      <c r="C791" s="7"/>
      <c r="D791" s="7"/>
      <c r="E791" s="7"/>
      <c r="F791" s="7"/>
      <c r="G791" s="7"/>
      <c r="H791" s="7"/>
      <c r="I791" s="7"/>
      <c r="J791" s="7"/>
      <c r="K791" s="7"/>
      <c r="L791" s="7"/>
      <c r="M791" s="7"/>
      <c r="N791" s="7"/>
    </row>
    <row r="792" spans="1:14" x14ac:dyDescent="0.2">
      <c r="A792" s="7"/>
      <c r="B792" s="7"/>
      <c r="C792" s="7"/>
      <c r="D792" s="7"/>
      <c r="E792" s="7"/>
      <c r="F792" s="7"/>
      <c r="G792" s="7"/>
      <c r="H792" s="7"/>
      <c r="I792" s="7"/>
      <c r="J792" s="7"/>
      <c r="K792" s="7"/>
      <c r="L792" s="7"/>
      <c r="M792" s="7"/>
      <c r="N792" s="7"/>
    </row>
    <row r="793" spans="1:14" x14ac:dyDescent="0.2">
      <c r="A793" s="7"/>
      <c r="B793" s="7"/>
      <c r="C793" s="7"/>
      <c r="D793" s="7"/>
      <c r="E793" s="7"/>
      <c r="F793" s="7"/>
      <c r="G793" s="7"/>
      <c r="H793" s="7"/>
      <c r="I793" s="7"/>
      <c r="J793" s="7"/>
      <c r="K793" s="7"/>
      <c r="L793" s="7"/>
      <c r="M793" s="7"/>
      <c r="N793" s="7"/>
    </row>
    <row r="794" spans="1:14" x14ac:dyDescent="0.2">
      <c r="A794" s="7"/>
      <c r="B794" s="7"/>
      <c r="C794" s="7"/>
      <c r="D794" s="7"/>
      <c r="E794" s="7"/>
      <c r="F794" s="7"/>
      <c r="G794" s="7"/>
      <c r="H794" s="7"/>
      <c r="I794" s="7"/>
      <c r="J794" s="7"/>
      <c r="K794" s="7"/>
      <c r="L794" s="7"/>
      <c r="M794" s="7"/>
      <c r="N794" s="7"/>
    </row>
    <row r="795" spans="1:14" x14ac:dyDescent="0.2">
      <c r="A795" s="7"/>
      <c r="B795" s="7"/>
      <c r="C795" s="7"/>
      <c r="D795" s="7"/>
      <c r="E795" s="7"/>
      <c r="F795" s="7"/>
      <c r="G795" s="7"/>
      <c r="H795" s="7"/>
      <c r="I795" s="7"/>
      <c r="J795" s="7"/>
      <c r="K795" s="7"/>
      <c r="L795" s="7"/>
      <c r="M795" s="7"/>
      <c r="N795" s="7"/>
    </row>
    <row r="796" spans="1:14" x14ac:dyDescent="0.2">
      <c r="A796" s="7"/>
      <c r="B796" s="7"/>
      <c r="C796" s="7"/>
      <c r="D796" s="7"/>
      <c r="E796" s="7"/>
      <c r="F796" s="7"/>
      <c r="G796" s="7"/>
      <c r="H796" s="7"/>
      <c r="I796" s="7"/>
      <c r="J796" s="7"/>
      <c r="K796" s="7"/>
      <c r="L796" s="7"/>
      <c r="M796" s="7"/>
      <c r="N796" s="7"/>
    </row>
    <row r="797" spans="1:14" x14ac:dyDescent="0.2">
      <c r="A797" s="7"/>
      <c r="B797" s="7"/>
      <c r="C797" s="7"/>
      <c r="D797" s="7"/>
      <c r="E797" s="7"/>
      <c r="F797" s="7"/>
      <c r="G797" s="7"/>
      <c r="H797" s="7"/>
      <c r="I797" s="7"/>
      <c r="J797" s="7"/>
      <c r="K797" s="7"/>
      <c r="L797" s="7"/>
      <c r="M797" s="7"/>
      <c r="N797" s="7"/>
    </row>
    <row r="798" spans="1:14" x14ac:dyDescent="0.2">
      <c r="A798" s="7"/>
      <c r="B798" s="7"/>
      <c r="C798" s="7"/>
      <c r="D798" s="7"/>
      <c r="E798" s="7"/>
      <c r="F798" s="7"/>
      <c r="G798" s="7"/>
      <c r="H798" s="7"/>
      <c r="I798" s="7"/>
      <c r="J798" s="7"/>
      <c r="K798" s="7"/>
      <c r="L798" s="7"/>
      <c r="M798" s="7"/>
      <c r="N798" s="7"/>
    </row>
    <row r="799" spans="1:14" x14ac:dyDescent="0.2">
      <c r="A799" s="7"/>
      <c r="B799" s="7"/>
      <c r="C799" s="7"/>
      <c r="D799" s="7"/>
      <c r="E799" s="7"/>
      <c r="F799" s="7"/>
      <c r="G799" s="7"/>
      <c r="H799" s="7"/>
      <c r="I799" s="7"/>
      <c r="J799" s="7"/>
      <c r="K799" s="7"/>
      <c r="L799" s="7"/>
      <c r="M799" s="7"/>
      <c r="N799" s="7"/>
    </row>
    <row r="800" spans="1:14" x14ac:dyDescent="0.2">
      <c r="A800" s="7"/>
      <c r="B800" s="7"/>
      <c r="C800" s="7"/>
      <c r="D800" s="7"/>
      <c r="E800" s="7"/>
      <c r="F800" s="7"/>
      <c r="G800" s="7"/>
      <c r="H800" s="7"/>
      <c r="I800" s="7"/>
      <c r="J800" s="7"/>
      <c r="K800" s="7"/>
      <c r="L800" s="7"/>
      <c r="M800" s="7"/>
      <c r="N800" s="7"/>
    </row>
    <row r="801" spans="1:14" x14ac:dyDescent="0.2">
      <c r="A801" s="7"/>
      <c r="B801" s="7"/>
      <c r="C801" s="7"/>
      <c r="D801" s="7"/>
      <c r="E801" s="7"/>
      <c r="F801" s="7"/>
      <c r="G801" s="7"/>
      <c r="H801" s="7"/>
      <c r="I801" s="7"/>
      <c r="J801" s="7"/>
      <c r="K801" s="7"/>
      <c r="L801" s="7"/>
      <c r="M801" s="7"/>
      <c r="N801" s="7"/>
    </row>
    <row r="802" spans="1:14" x14ac:dyDescent="0.2">
      <c r="A802" s="7"/>
      <c r="B802" s="7"/>
      <c r="C802" s="7"/>
      <c r="D802" s="7"/>
      <c r="E802" s="7"/>
      <c r="F802" s="7"/>
      <c r="G802" s="7"/>
      <c r="H802" s="7"/>
      <c r="I802" s="7"/>
      <c r="J802" s="7"/>
      <c r="K802" s="7"/>
      <c r="L802" s="7"/>
      <c r="M802" s="7"/>
      <c r="N802" s="7"/>
    </row>
    <row r="803" spans="1:14" x14ac:dyDescent="0.2">
      <c r="A803" s="7"/>
      <c r="B803" s="7"/>
      <c r="C803" s="7"/>
      <c r="D803" s="7"/>
      <c r="E803" s="7"/>
      <c r="F803" s="7"/>
      <c r="G803" s="7"/>
      <c r="H803" s="7"/>
      <c r="I803" s="7"/>
      <c r="J803" s="7"/>
      <c r="K803" s="7"/>
      <c r="L803" s="7"/>
      <c r="M803" s="7"/>
      <c r="N803" s="7"/>
    </row>
    <row r="804" spans="1:14" x14ac:dyDescent="0.2">
      <c r="A804" s="7"/>
      <c r="B804" s="7"/>
      <c r="C804" s="7"/>
      <c r="D804" s="7"/>
      <c r="E804" s="7"/>
      <c r="F804" s="7"/>
      <c r="G804" s="7"/>
      <c r="H804" s="7"/>
      <c r="I804" s="7"/>
      <c r="J804" s="7"/>
      <c r="K804" s="7"/>
      <c r="L804" s="7"/>
      <c r="M804" s="7"/>
      <c r="N804" s="7"/>
    </row>
    <row r="805" spans="1:14" x14ac:dyDescent="0.2">
      <c r="A805" s="7"/>
      <c r="B805" s="7"/>
      <c r="C805" s="7"/>
      <c r="D805" s="7"/>
      <c r="E805" s="7"/>
      <c r="F805" s="7"/>
      <c r="G805" s="7"/>
      <c r="H805" s="7"/>
      <c r="I805" s="7"/>
      <c r="J805" s="7"/>
      <c r="K805" s="7"/>
      <c r="L805" s="7"/>
      <c r="M805" s="7"/>
      <c r="N805" s="7"/>
    </row>
    <row r="806" spans="1:14" x14ac:dyDescent="0.2">
      <c r="A806" s="7"/>
      <c r="B806" s="7"/>
      <c r="C806" s="7"/>
      <c r="D806" s="7"/>
      <c r="E806" s="7"/>
      <c r="F806" s="7"/>
      <c r="G806" s="7"/>
      <c r="H806" s="7"/>
      <c r="I806" s="7"/>
      <c r="J806" s="7"/>
      <c r="K806" s="7"/>
      <c r="L806" s="7"/>
      <c r="M806" s="7"/>
      <c r="N806" s="7"/>
    </row>
    <row r="807" spans="1:14" x14ac:dyDescent="0.2">
      <c r="A807" s="7"/>
      <c r="B807" s="7"/>
      <c r="C807" s="7"/>
      <c r="D807" s="7"/>
      <c r="E807" s="7"/>
      <c r="F807" s="7"/>
      <c r="G807" s="7"/>
      <c r="H807" s="7"/>
      <c r="I807" s="7"/>
      <c r="J807" s="7"/>
      <c r="K807" s="7"/>
      <c r="L807" s="7"/>
      <c r="M807" s="7"/>
      <c r="N807" s="7"/>
    </row>
    <row r="808" spans="1:14" x14ac:dyDescent="0.2">
      <c r="A808" s="7"/>
      <c r="B808" s="7"/>
      <c r="C808" s="7"/>
      <c r="D808" s="7"/>
      <c r="E808" s="7"/>
      <c r="F808" s="7"/>
      <c r="G808" s="7"/>
      <c r="H808" s="7"/>
      <c r="I808" s="7"/>
      <c r="J808" s="7"/>
      <c r="K808" s="7"/>
      <c r="L808" s="7"/>
      <c r="M808" s="7"/>
      <c r="N808" s="7"/>
    </row>
    <row r="809" spans="1:14" x14ac:dyDescent="0.2">
      <c r="A809" s="7"/>
      <c r="B809" s="7"/>
      <c r="C809" s="7"/>
      <c r="D809" s="7"/>
      <c r="E809" s="7"/>
      <c r="F809" s="7"/>
      <c r="G809" s="7"/>
      <c r="H809" s="7"/>
      <c r="I809" s="7"/>
      <c r="J809" s="7"/>
      <c r="K809" s="7"/>
      <c r="L809" s="7"/>
      <c r="M809" s="7"/>
      <c r="N809" s="7"/>
    </row>
    <row r="810" spans="1:14" x14ac:dyDescent="0.2">
      <c r="A810" s="7"/>
      <c r="B810" s="7"/>
      <c r="C810" s="7"/>
      <c r="D810" s="7"/>
      <c r="E810" s="7"/>
      <c r="F810" s="7"/>
      <c r="G810" s="7"/>
      <c r="H810" s="7"/>
      <c r="I810" s="7"/>
      <c r="J810" s="7"/>
      <c r="K810" s="7"/>
      <c r="L810" s="7"/>
      <c r="M810" s="7"/>
      <c r="N810" s="7"/>
    </row>
    <row r="811" spans="1:14" x14ac:dyDescent="0.2">
      <c r="A811" s="7"/>
      <c r="B811" s="7"/>
      <c r="C811" s="7"/>
      <c r="D811" s="7"/>
      <c r="E811" s="7"/>
      <c r="F811" s="7"/>
      <c r="G811" s="7"/>
      <c r="H811" s="7"/>
      <c r="I811" s="7"/>
      <c r="J811" s="7"/>
      <c r="K811" s="7"/>
      <c r="L811" s="7"/>
      <c r="M811" s="7"/>
      <c r="N811" s="7"/>
    </row>
    <row r="812" spans="1:14" x14ac:dyDescent="0.2">
      <c r="A812" s="7"/>
      <c r="B812" s="7"/>
      <c r="C812" s="7"/>
      <c r="D812" s="7"/>
      <c r="E812" s="7"/>
      <c r="F812" s="7"/>
      <c r="G812" s="7"/>
      <c r="H812" s="7"/>
      <c r="I812" s="7"/>
      <c r="J812" s="7"/>
      <c r="K812" s="7"/>
      <c r="L812" s="7"/>
      <c r="M812" s="7"/>
      <c r="N812" s="7"/>
    </row>
    <row r="813" spans="1:14" x14ac:dyDescent="0.2">
      <c r="A813" s="7"/>
      <c r="B813" s="7"/>
      <c r="C813" s="7"/>
      <c r="D813" s="7"/>
      <c r="E813" s="7"/>
      <c r="F813" s="7"/>
      <c r="G813" s="7"/>
      <c r="H813" s="7"/>
      <c r="I813" s="7"/>
      <c r="J813" s="7"/>
      <c r="K813" s="7"/>
      <c r="L813" s="7"/>
      <c r="M813" s="7"/>
      <c r="N813" s="7"/>
    </row>
    <row r="814" spans="1:14" x14ac:dyDescent="0.2">
      <c r="A814" s="7"/>
      <c r="B814" s="7"/>
      <c r="C814" s="7"/>
      <c r="D814" s="7"/>
      <c r="E814" s="7"/>
      <c r="F814" s="7"/>
      <c r="G814" s="7"/>
      <c r="H814" s="7"/>
      <c r="I814" s="7"/>
      <c r="J814" s="7"/>
      <c r="K814" s="7"/>
      <c r="L814" s="7"/>
      <c r="M814" s="7"/>
      <c r="N814" s="7"/>
    </row>
    <row r="815" spans="1:14" x14ac:dyDescent="0.2">
      <c r="A815" s="7"/>
      <c r="B815" s="7"/>
      <c r="C815" s="7"/>
      <c r="D815" s="7"/>
      <c r="E815" s="7"/>
      <c r="F815" s="7"/>
      <c r="G815" s="7"/>
      <c r="H815" s="7"/>
      <c r="I815" s="7"/>
      <c r="J815" s="7"/>
      <c r="K815" s="7"/>
      <c r="L815" s="7"/>
      <c r="M815" s="7"/>
      <c r="N815" s="7"/>
    </row>
    <row r="816" spans="1:14" x14ac:dyDescent="0.2">
      <c r="A816" s="7"/>
      <c r="B816" s="7"/>
      <c r="C816" s="7"/>
      <c r="D816" s="7"/>
      <c r="E816" s="7"/>
      <c r="F816" s="7"/>
      <c r="G816" s="7"/>
      <c r="H816" s="7"/>
      <c r="I816" s="7"/>
      <c r="J816" s="7"/>
      <c r="K816" s="7"/>
      <c r="L816" s="7"/>
      <c r="M816" s="7"/>
      <c r="N816" s="7"/>
    </row>
    <row r="817" spans="1:14" x14ac:dyDescent="0.2">
      <c r="A817" s="7"/>
      <c r="B817" s="7"/>
      <c r="C817" s="7"/>
      <c r="D817" s="7"/>
      <c r="E817" s="7"/>
      <c r="F817" s="7"/>
      <c r="G817" s="7"/>
      <c r="H817" s="7"/>
      <c r="I817" s="7"/>
      <c r="J817" s="7"/>
      <c r="K817" s="7"/>
      <c r="L817" s="7"/>
      <c r="M817" s="7"/>
      <c r="N817" s="7"/>
    </row>
    <row r="818" spans="1:14" x14ac:dyDescent="0.2">
      <c r="A818" s="7"/>
      <c r="B818" s="7"/>
      <c r="C818" s="7"/>
      <c r="D818" s="7"/>
      <c r="E818" s="7"/>
      <c r="F818" s="7"/>
      <c r="G818" s="7"/>
      <c r="H818" s="7"/>
      <c r="I818" s="7"/>
      <c r="J818" s="7"/>
      <c r="K818" s="7"/>
      <c r="L818" s="7"/>
      <c r="M818" s="7"/>
      <c r="N818" s="7"/>
    </row>
    <row r="819" spans="1:14" x14ac:dyDescent="0.2">
      <c r="A819" s="7"/>
      <c r="B819" s="7"/>
      <c r="C819" s="7"/>
      <c r="D819" s="7"/>
      <c r="E819" s="7"/>
      <c r="F819" s="7"/>
      <c r="G819" s="7"/>
      <c r="H819" s="7"/>
      <c r="I819" s="7"/>
      <c r="J819" s="7"/>
      <c r="K819" s="7"/>
      <c r="L819" s="7"/>
      <c r="M819" s="7"/>
      <c r="N819" s="7"/>
    </row>
    <row r="820" spans="1:14" x14ac:dyDescent="0.2">
      <c r="A820" s="7"/>
      <c r="B820" s="7"/>
      <c r="C820" s="7"/>
      <c r="D820" s="7"/>
      <c r="E820" s="7"/>
      <c r="F820" s="7"/>
      <c r="G820" s="7"/>
      <c r="H820" s="7"/>
      <c r="I820" s="7"/>
      <c r="J820" s="7"/>
      <c r="K820" s="7"/>
      <c r="L820" s="7"/>
      <c r="M820" s="7"/>
      <c r="N820" s="7"/>
    </row>
    <row r="821" spans="1:14" x14ac:dyDescent="0.2">
      <c r="A821" s="7"/>
      <c r="B821" s="7"/>
      <c r="C821" s="7"/>
      <c r="D821" s="7"/>
      <c r="E821" s="7"/>
      <c r="F821" s="7"/>
      <c r="G821" s="7"/>
      <c r="H821" s="7"/>
      <c r="I821" s="7"/>
      <c r="J821" s="7"/>
      <c r="K821" s="7"/>
      <c r="L821" s="7"/>
      <c r="M821" s="7"/>
      <c r="N821" s="7"/>
    </row>
    <row r="822" spans="1:14" x14ac:dyDescent="0.2">
      <c r="A822" s="7"/>
      <c r="B822" s="7"/>
      <c r="C822" s="7"/>
      <c r="D822" s="7"/>
      <c r="E822" s="7"/>
      <c r="F822" s="7"/>
      <c r="G822" s="7"/>
      <c r="H822" s="7"/>
      <c r="I822" s="7"/>
      <c r="J822" s="7"/>
      <c r="K822" s="7"/>
      <c r="L822" s="7"/>
      <c r="M822" s="7"/>
      <c r="N822" s="7"/>
    </row>
    <row r="823" spans="1:14" x14ac:dyDescent="0.2">
      <c r="A823" s="7"/>
      <c r="B823" s="7"/>
      <c r="C823" s="7"/>
      <c r="D823" s="7"/>
      <c r="E823" s="7"/>
      <c r="F823" s="7"/>
      <c r="G823" s="7"/>
      <c r="H823" s="7"/>
      <c r="I823" s="7"/>
      <c r="J823" s="7"/>
      <c r="K823" s="7"/>
      <c r="L823" s="7"/>
      <c r="M823" s="7"/>
      <c r="N823" s="7"/>
    </row>
    <row r="824" spans="1:14" x14ac:dyDescent="0.2">
      <c r="A824" s="7"/>
      <c r="B824" s="7"/>
      <c r="C824" s="7"/>
      <c r="D824" s="7"/>
      <c r="E824" s="7"/>
      <c r="F824" s="7"/>
      <c r="G824" s="7"/>
      <c r="H824" s="7"/>
      <c r="I824" s="7"/>
      <c r="J824" s="7"/>
      <c r="K824" s="7"/>
      <c r="L824" s="7"/>
      <c r="M824" s="7"/>
      <c r="N824" s="7"/>
    </row>
    <row r="825" spans="1:14" x14ac:dyDescent="0.2">
      <c r="A825" s="7"/>
      <c r="B825" s="7"/>
      <c r="C825" s="7"/>
      <c r="D825" s="7"/>
      <c r="E825" s="7"/>
      <c r="F825" s="7"/>
      <c r="G825" s="7"/>
      <c r="H825" s="7"/>
      <c r="I825" s="7"/>
      <c r="J825" s="7"/>
      <c r="K825" s="7"/>
      <c r="L825" s="7"/>
      <c r="M825" s="7"/>
      <c r="N825" s="7"/>
    </row>
    <row r="826" spans="1:14" x14ac:dyDescent="0.2">
      <c r="A826" s="7"/>
      <c r="B826" s="7"/>
      <c r="C826" s="7"/>
      <c r="D826" s="7"/>
      <c r="E826" s="7"/>
      <c r="F826" s="7"/>
      <c r="G826" s="7"/>
      <c r="H826" s="7"/>
      <c r="I826" s="7"/>
      <c r="J826" s="7"/>
      <c r="K826" s="7"/>
      <c r="L826" s="7"/>
      <c r="M826" s="7"/>
      <c r="N826" s="7"/>
    </row>
    <row r="827" spans="1:14" x14ac:dyDescent="0.2">
      <c r="A827" s="7"/>
      <c r="B827" s="7"/>
      <c r="C827" s="7"/>
      <c r="D827" s="7"/>
      <c r="E827" s="7"/>
      <c r="F827" s="7"/>
      <c r="G827" s="7"/>
      <c r="H827" s="7"/>
      <c r="I827" s="7"/>
      <c r="J827" s="7"/>
      <c r="K827" s="7"/>
      <c r="L827" s="7"/>
      <c r="M827" s="7"/>
      <c r="N827" s="7"/>
    </row>
    <row r="828" spans="1:14" x14ac:dyDescent="0.2">
      <c r="A828" s="7"/>
      <c r="B828" s="7"/>
      <c r="C828" s="7"/>
      <c r="D828" s="7"/>
      <c r="E828" s="7"/>
      <c r="F828" s="7"/>
      <c r="G828" s="7"/>
      <c r="H828" s="7"/>
      <c r="I828" s="7"/>
      <c r="J828" s="7"/>
      <c r="K828" s="7"/>
      <c r="L828" s="7"/>
      <c r="M828" s="7"/>
      <c r="N828" s="7"/>
    </row>
    <row r="829" spans="1:14" x14ac:dyDescent="0.2">
      <c r="A829" s="7"/>
      <c r="B829" s="7"/>
      <c r="C829" s="7"/>
      <c r="D829" s="7"/>
      <c r="E829" s="7"/>
      <c r="F829" s="7"/>
      <c r="G829" s="7"/>
      <c r="H829" s="7"/>
      <c r="I829" s="7"/>
      <c r="J829" s="7"/>
      <c r="K829" s="7"/>
      <c r="L829" s="7"/>
      <c r="M829" s="7"/>
      <c r="N829" s="7"/>
    </row>
    <row r="830" spans="1:14" x14ac:dyDescent="0.2">
      <c r="A830" s="7"/>
      <c r="B830" s="7"/>
      <c r="C830" s="7"/>
      <c r="D830" s="7"/>
      <c r="E830" s="7"/>
      <c r="F830" s="7"/>
      <c r="G830" s="7"/>
      <c r="H830" s="7"/>
      <c r="I830" s="7"/>
      <c r="J830" s="7"/>
      <c r="K830" s="7"/>
      <c r="L830" s="7"/>
      <c r="M830" s="7"/>
      <c r="N830" s="7"/>
    </row>
    <row r="831" spans="1:14" x14ac:dyDescent="0.2">
      <c r="A831" s="7"/>
      <c r="B831" s="7"/>
      <c r="C831" s="7"/>
      <c r="D831" s="7"/>
      <c r="E831" s="7"/>
      <c r="F831" s="7"/>
      <c r="G831" s="7"/>
      <c r="H831" s="7"/>
      <c r="I831" s="7"/>
      <c r="J831" s="7"/>
      <c r="K831" s="7"/>
      <c r="L831" s="7"/>
      <c r="M831" s="7"/>
      <c r="N831" s="7"/>
    </row>
    <row r="832" spans="1:14" x14ac:dyDescent="0.2">
      <c r="A832" s="7"/>
      <c r="B832" s="7"/>
      <c r="C832" s="7"/>
      <c r="D832" s="7"/>
      <c r="E832" s="7"/>
      <c r="F832" s="7"/>
      <c r="G832" s="7"/>
      <c r="H832" s="7"/>
      <c r="I832" s="7"/>
      <c r="J832" s="7"/>
      <c r="K832" s="7"/>
      <c r="L832" s="7"/>
      <c r="M832" s="7"/>
      <c r="N832" s="7"/>
    </row>
    <row r="833" spans="1:14" x14ac:dyDescent="0.2">
      <c r="A833" s="7"/>
      <c r="B833" s="7"/>
      <c r="C833" s="7"/>
      <c r="D833" s="7"/>
      <c r="E833" s="7"/>
      <c r="F833" s="7"/>
      <c r="G833" s="7"/>
      <c r="H833" s="7"/>
      <c r="I833" s="7"/>
      <c r="J833" s="7"/>
      <c r="K833" s="7"/>
      <c r="L833" s="7"/>
      <c r="M833" s="7"/>
      <c r="N833" s="7"/>
    </row>
    <row r="834" spans="1:14" x14ac:dyDescent="0.2">
      <c r="A834" s="7"/>
      <c r="B834" s="7"/>
      <c r="C834" s="7"/>
      <c r="D834" s="7"/>
      <c r="E834" s="7"/>
      <c r="F834" s="7"/>
      <c r="G834" s="7"/>
      <c r="H834" s="7"/>
      <c r="I834" s="7"/>
      <c r="J834" s="7"/>
      <c r="K834" s="7"/>
      <c r="L834" s="7"/>
      <c r="M834" s="7"/>
      <c r="N834" s="7"/>
    </row>
    <row r="835" spans="1:14" x14ac:dyDescent="0.2">
      <c r="A835" s="7"/>
      <c r="B835" s="7"/>
      <c r="C835" s="7"/>
      <c r="D835" s="7"/>
      <c r="E835" s="7"/>
      <c r="F835" s="7"/>
      <c r="G835" s="7"/>
      <c r="H835" s="7"/>
      <c r="I835" s="7"/>
      <c r="J835" s="7"/>
      <c r="K835" s="7"/>
      <c r="L835" s="7"/>
      <c r="M835" s="7"/>
      <c r="N835" s="7"/>
    </row>
    <row r="836" spans="1:14" x14ac:dyDescent="0.2">
      <c r="A836" s="7"/>
      <c r="B836" s="7"/>
      <c r="C836" s="7"/>
      <c r="D836" s="7"/>
      <c r="E836" s="7"/>
      <c r="F836" s="7"/>
      <c r="G836" s="7"/>
      <c r="H836" s="7"/>
      <c r="I836" s="7"/>
      <c r="J836" s="7"/>
      <c r="K836" s="7"/>
      <c r="L836" s="7"/>
      <c r="M836" s="7"/>
      <c r="N836" s="7"/>
    </row>
    <row r="837" spans="1:14" x14ac:dyDescent="0.2">
      <c r="A837" s="7"/>
      <c r="B837" s="7"/>
      <c r="C837" s="7"/>
      <c r="D837" s="7"/>
      <c r="E837" s="7"/>
      <c r="F837" s="7"/>
      <c r="G837" s="7"/>
      <c r="H837" s="7"/>
      <c r="I837" s="7"/>
      <c r="J837" s="7"/>
      <c r="K837" s="7"/>
      <c r="L837" s="7"/>
      <c r="M837" s="7"/>
      <c r="N837" s="7"/>
    </row>
    <row r="838" spans="1:14" x14ac:dyDescent="0.2">
      <c r="A838" s="7"/>
      <c r="B838" s="7"/>
      <c r="C838" s="7"/>
      <c r="D838" s="7"/>
      <c r="E838" s="7"/>
      <c r="F838" s="7"/>
      <c r="G838" s="7"/>
      <c r="H838" s="7"/>
      <c r="I838" s="7"/>
      <c r="J838" s="7"/>
      <c r="K838" s="7"/>
      <c r="L838" s="7"/>
      <c r="M838" s="7"/>
      <c r="N838" s="7"/>
    </row>
    <row r="839" spans="1:14" x14ac:dyDescent="0.2">
      <c r="A839" s="7"/>
      <c r="B839" s="7"/>
      <c r="C839" s="7"/>
      <c r="D839" s="7"/>
      <c r="E839" s="7"/>
      <c r="F839" s="7"/>
      <c r="G839" s="7"/>
      <c r="H839" s="7"/>
      <c r="I839" s="7"/>
      <c r="J839" s="7"/>
      <c r="K839" s="7"/>
      <c r="L839" s="7"/>
      <c r="M839" s="7"/>
      <c r="N839" s="7"/>
    </row>
    <row r="840" spans="1:14" x14ac:dyDescent="0.2">
      <c r="A840" s="7"/>
      <c r="B840" s="7"/>
      <c r="C840" s="7"/>
      <c r="D840" s="7"/>
      <c r="E840" s="7"/>
      <c r="F840" s="7"/>
      <c r="G840" s="7"/>
      <c r="H840" s="7"/>
      <c r="I840" s="7"/>
      <c r="J840" s="7"/>
      <c r="K840" s="7"/>
      <c r="L840" s="7"/>
      <c r="M840" s="7"/>
      <c r="N840" s="7"/>
    </row>
    <row r="841" spans="1:14" x14ac:dyDescent="0.2">
      <c r="A841" s="7"/>
      <c r="B841" s="7"/>
      <c r="C841" s="7"/>
      <c r="D841" s="7"/>
      <c r="E841" s="7"/>
      <c r="F841" s="7"/>
      <c r="G841" s="7"/>
      <c r="H841" s="7"/>
      <c r="I841" s="7"/>
      <c r="J841" s="7"/>
      <c r="K841" s="7"/>
      <c r="L841" s="7"/>
      <c r="M841" s="7"/>
      <c r="N841" s="7"/>
    </row>
    <row r="842" spans="1:14" x14ac:dyDescent="0.2">
      <c r="A842" s="7"/>
      <c r="B842" s="7"/>
      <c r="C842" s="7"/>
      <c r="D842" s="7"/>
      <c r="E842" s="7"/>
      <c r="F842" s="7"/>
      <c r="G842" s="7"/>
      <c r="H842" s="7"/>
      <c r="I842" s="7"/>
      <c r="J842" s="7"/>
      <c r="K842" s="7"/>
      <c r="L842" s="7"/>
      <c r="M842" s="7"/>
      <c r="N842" s="7"/>
    </row>
    <row r="843" spans="1:14" x14ac:dyDescent="0.2">
      <c r="A843" s="7"/>
      <c r="B843" s="7"/>
      <c r="C843" s="7"/>
      <c r="D843" s="7"/>
      <c r="E843" s="7"/>
      <c r="F843" s="7"/>
      <c r="G843" s="7"/>
      <c r="H843" s="7"/>
      <c r="I843" s="7"/>
      <c r="J843" s="7"/>
      <c r="K843" s="7"/>
      <c r="L843" s="7"/>
      <c r="M843" s="7"/>
      <c r="N843" s="7"/>
    </row>
    <row r="844" spans="1:14" x14ac:dyDescent="0.2">
      <c r="A844" s="7"/>
      <c r="B844" s="7"/>
      <c r="C844" s="7"/>
      <c r="D844" s="7"/>
      <c r="E844" s="7"/>
      <c r="F844" s="7"/>
      <c r="G844" s="7"/>
      <c r="H844" s="7"/>
      <c r="I844" s="7"/>
      <c r="J844" s="7"/>
      <c r="K844" s="7"/>
      <c r="L844" s="7"/>
      <c r="M844" s="7"/>
      <c r="N844" s="7"/>
    </row>
    <row r="845" spans="1:14" x14ac:dyDescent="0.2">
      <c r="A845" s="7"/>
      <c r="B845" s="7"/>
      <c r="C845" s="7"/>
      <c r="D845" s="7"/>
      <c r="E845" s="7"/>
      <c r="F845" s="7"/>
      <c r="G845" s="7"/>
      <c r="H845" s="7"/>
      <c r="I845" s="7"/>
      <c r="J845" s="7"/>
      <c r="K845" s="7"/>
      <c r="L845" s="7"/>
      <c r="M845" s="7"/>
      <c r="N845" s="7"/>
    </row>
    <row r="846" spans="1:14" x14ac:dyDescent="0.2">
      <c r="A846" s="7"/>
      <c r="B846" s="7"/>
      <c r="C846" s="7"/>
      <c r="D846" s="7"/>
      <c r="E846" s="7"/>
      <c r="F846" s="7"/>
      <c r="G846" s="7"/>
      <c r="H846" s="7"/>
      <c r="I846" s="7"/>
      <c r="J846" s="7"/>
      <c r="K846" s="7"/>
      <c r="L846" s="7"/>
      <c r="M846" s="7"/>
      <c r="N846" s="7"/>
    </row>
    <row r="847" spans="1:14" x14ac:dyDescent="0.2">
      <c r="A847" s="7"/>
      <c r="B847" s="7"/>
      <c r="C847" s="7"/>
      <c r="D847" s="7"/>
      <c r="E847" s="7"/>
      <c r="F847" s="7"/>
      <c r="G847" s="7"/>
      <c r="H847" s="7"/>
      <c r="I847" s="7"/>
      <c r="J847" s="7"/>
      <c r="K847" s="7"/>
      <c r="L847" s="7"/>
      <c r="M847" s="7"/>
      <c r="N847" s="7"/>
    </row>
    <row r="848" spans="1:14" x14ac:dyDescent="0.2">
      <c r="A848" s="7"/>
      <c r="B848" s="7"/>
      <c r="C848" s="7"/>
      <c r="D848" s="7"/>
      <c r="E848" s="7"/>
      <c r="F848" s="7"/>
      <c r="G848" s="7"/>
      <c r="H848" s="7"/>
      <c r="I848" s="7"/>
      <c r="J848" s="7"/>
      <c r="K848" s="7"/>
      <c r="L848" s="7"/>
      <c r="M848" s="7"/>
      <c r="N848" s="7"/>
    </row>
    <row r="849" spans="1:14" x14ac:dyDescent="0.2">
      <c r="A849" s="7"/>
      <c r="B849" s="7"/>
      <c r="C849" s="7"/>
      <c r="D849" s="7"/>
      <c r="E849" s="7"/>
      <c r="F849" s="7"/>
      <c r="G849" s="7"/>
      <c r="H849" s="7"/>
      <c r="I849" s="7"/>
      <c r="J849" s="7"/>
      <c r="K849" s="7"/>
      <c r="L849" s="7"/>
      <c r="M849" s="7"/>
      <c r="N849" s="7"/>
    </row>
    <row r="850" spans="1:14" x14ac:dyDescent="0.2">
      <c r="A850" s="7"/>
      <c r="B850" s="7"/>
      <c r="C850" s="7"/>
      <c r="D850" s="7"/>
      <c r="E850" s="7"/>
      <c r="F850" s="7"/>
      <c r="G850" s="7"/>
      <c r="H850" s="7"/>
      <c r="I850" s="7"/>
      <c r="J850" s="7"/>
      <c r="K850" s="7"/>
      <c r="L850" s="7"/>
      <c r="M850" s="7"/>
      <c r="N850" s="7"/>
    </row>
    <row r="851" spans="1:14" x14ac:dyDescent="0.2">
      <c r="A851" s="7"/>
      <c r="B851" s="7"/>
      <c r="C851" s="7"/>
      <c r="D851" s="7"/>
      <c r="E851" s="7"/>
      <c r="F851" s="7"/>
      <c r="G851" s="7"/>
      <c r="H851" s="7"/>
      <c r="I851" s="7"/>
      <c r="J851" s="7"/>
      <c r="K851" s="7"/>
      <c r="L851" s="7"/>
      <c r="M851" s="7"/>
      <c r="N851" s="7"/>
    </row>
    <row r="852" spans="1:14" x14ac:dyDescent="0.2">
      <c r="A852" s="7"/>
      <c r="B852" s="7"/>
      <c r="C852" s="7"/>
      <c r="D852" s="7"/>
      <c r="E852" s="7"/>
      <c r="F852" s="7"/>
      <c r="G852" s="7"/>
      <c r="H852" s="7"/>
      <c r="I852" s="7"/>
      <c r="J852" s="7"/>
      <c r="K852" s="7"/>
      <c r="L852" s="7"/>
      <c r="M852" s="7"/>
      <c r="N852" s="7"/>
    </row>
    <row r="853" spans="1:14" x14ac:dyDescent="0.2">
      <c r="A853" s="7"/>
      <c r="B853" s="7"/>
      <c r="C853" s="7"/>
      <c r="D853" s="7"/>
      <c r="E853" s="7"/>
      <c r="F853" s="7"/>
      <c r="G853" s="7"/>
      <c r="H853" s="7"/>
      <c r="I853" s="7"/>
      <c r="J853" s="7"/>
      <c r="K853" s="7"/>
      <c r="L853" s="7"/>
      <c r="M853" s="7"/>
      <c r="N853" s="7"/>
    </row>
    <row r="854" spans="1:14" x14ac:dyDescent="0.2">
      <c r="A854" s="7"/>
      <c r="B854" s="7"/>
      <c r="C854" s="7"/>
      <c r="D854" s="7"/>
      <c r="E854" s="7"/>
      <c r="F854" s="7"/>
      <c r="G854" s="7"/>
      <c r="H854" s="7"/>
      <c r="I854" s="7"/>
      <c r="J854" s="7"/>
      <c r="K854" s="7"/>
      <c r="L854" s="7"/>
      <c r="M854" s="7"/>
      <c r="N854" s="7"/>
    </row>
    <row r="855" spans="1:14" x14ac:dyDescent="0.2">
      <c r="A855" s="7"/>
      <c r="B855" s="7"/>
      <c r="C855" s="7"/>
      <c r="D855" s="7"/>
      <c r="E855" s="7"/>
      <c r="F855" s="7"/>
      <c r="G855" s="7"/>
      <c r="H855" s="7"/>
      <c r="I855" s="7"/>
      <c r="J855" s="7"/>
      <c r="K855" s="7"/>
      <c r="L855" s="7"/>
      <c r="M855" s="7"/>
      <c r="N855" s="7"/>
    </row>
    <row r="856" spans="1:14" x14ac:dyDescent="0.2">
      <c r="A856" s="7"/>
      <c r="B856" s="7"/>
      <c r="C856" s="7"/>
      <c r="D856" s="7"/>
      <c r="E856" s="7"/>
      <c r="F856" s="7"/>
      <c r="G856" s="7"/>
      <c r="H856" s="7"/>
      <c r="I856" s="7"/>
      <c r="J856" s="7"/>
      <c r="K856" s="7"/>
      <c r="L856" s="7"/>
      <c r="M856" s="7"/>
      <c r="N856" s="7"/>
    </row>
    <row r="857" spans="1:14" x14ac:dyDescent="0.2">
      <c r="A857" s="7"/>
      <c r="B857" s="7"/>
      <c r="C857" s="7"/>
      <c r="D857" s="7"/>
      <c r="E857" s="7"/>
      <c r="F857" s="7"/>
      <c r="G857" s="7"/>
      <c r="H857" s="7"/>
      <c r="I857" s="7"/>
      <c r="J857" s="7"/>
      <c r="K857" s="7"/>
      <c r="L857" s="7"/>
      <c r="M857" s="7"/>
      <c r="N857" s="7"/>
    </row>
    <row r="858" spans="1:14" x14ac:dyDescent="0.2">
      <c r="A858" s="7"/>
      <c r="B858" s="7"/>
      <c r="C858" s="7"/>
      <c r="D858" s="7"/>
      <c r="E858" s="7"/>
      <c r="F858" s="7"/>
      <c r="G858" s="7"/>
      <c r="H858" s="7"/>
      <c r="I858" s="7"/>
      <c r="J858" s="7"/>
      <c r="K858" s="7"/>
      <c r="L858" s="7"/>
      <c r="M858" s="7"/>
      <c r="N858" s="7"/>
    </row>
    <row r="859" spans="1:14" x14ac:dyDescent="0.2">
      <c r="A859" s="7"/>
      <c r="B859" s="7"/>
      <c r="C859" s="7"/>
      <c r="D859" s="7"/>
      <c r="E859" s="7"/>
      <c r="F859" s="7"/>
      <c r="G859" s="7"/>
      <c r="H859" s="7"/>
      <c r="I859" s="7"/>
      <c r="J859" s="7"/>
      <c r="K859" s="7"/>
      <c r="L859" s="7"/>
      <c r="M859" s="7"/>
      <c r="N859" s="7"/>
    </row>
    <row r="860" spans="1:14" x14ac:dyDescent="0.2">
      <c r="A860" s="7"/>
      <c r="B860" s="7"/>
      <c r="C860" s="7"/>
      <c r="D860" s="7"/>
      <c r="E860" s="7"/>
      <c r="F860" s="7"/>
      <c r="G860" s="7"/>
      <c r="H860" s="7"/>
      <c r="I860" s="7"/>
      <c r="J860" s="7"/>
      <c r="K860" s="7"/>
      <c r="L860" s="7"/>
      <c r="M860" s="7"/>
      <c r="N860" s="7"/>
    </row>
    <row r="861" spans="1:14" x14ac:dyDescent="0.2">
      <c r="A861" s="7"/>
      <c r="B861" s="7"/>
      <c r="C861" s="7"/>
      <c r="D861" s="7"/>
      <c r="E861" s="7"/>
      <c r="F861" s="7"/>
      <c r="G861" s="7"/>
      <c r="H861" s="7"/>
      <c r="I861" s="7"/>
      <c r="J861" s="7"/>
      <c r="K861" s="7"/>
      <c r="L861" s="7"/>
      <c r="M861" s="7"/>
      <c r="N861" s="7"/>
    </row>
    <row r="862" spans="1:14" x14ac:dyDescent="0.2">
      <c r="A862" s="7"/>
      <c r="B862" s="7"/>
      <c r="C862" s="7"/>
      <c r="D862" s="7"/>
      <c r="E862" s="7"/>
      <c r="F862" s="7"/>
      <c r="G862" s="7"/>
      <c r="H862" s="7"/>
      <c r="I862" s="7"/>
      <c r="J862" s="7"/>
      <c r="K862" s="7"/>
      <c r="L862" s="7"/>
      <c r="M862" s="7"/>
      <c r="N862" s="7"/>
    </row>
    <row r="863" spans="1:14" x14ac:dyDescent="0.2">
      <c r="A863" s="7"/>
      <c r="B863" s="7"/>
      <c r="C863" s="7"/>
      <c r="D863" s="7"/>
      <c r="E863" s="7"/>
      <c r="F863" s="7"/>
      <c r="G863" s="7"/>
      <c r="H863" s="7"/>
      <c r="I863" s="7"/>
      <c r="J863" s="7"/>
      <c r="K863" s="7"/>
      <c r="L863" s="7"/>
      <c r="M863" s="7"/>
      <c r="N863" s="7"/>
    </row>
    <row r="864" spans="1:14" x14ac:dyDescent="0.2">
      <c r="A864" s="7"/>
      <c r="B864" s="7"/>
      <c r="C864" s="7"/>
      <c r="D864" s="7"/>
      <c r="E864" s="7"/>
      <c r="F864" s="7"/>
      <c r="G864" s="7"/>
      <c r="H864" s="7"/>
      <c r="I864" s="7"/>
      <c r="J864" s="7"/>
      <c r="K864" s="7"/>
      <c r="L864" s="7"/>
      <c r="M864" s="7"/>
      <c r="N864" s="7"/>
    </row>
    <row r="865" spans="1:14" x14ac:dyDescent="0.2">
      <c r="A865" s="7"/>
      <c r="B865" s="7"/>
      <c r="C865" s="7"/>
      <c r="D865" s="7"/>
      <c r="E865" s="7"/>
      <c r="F865" s="7"/>
      <c r="G865" s="7"/>
      <c r="H865" s="7"/>
      <c r="I865" s="7"/>
      <c r="J865" s="7"/>
      <c r="K865" s="7"/>
      <c r="L865" s="7"/>
      <c r="M865" s="7"/>
      <c r="N865" s="7"/>
    </row>
    <row r="866" spans="1:14" x14ac:dyDescent="0.2">
      <c r="A866" s="7"/>
      <c r="B866" s="7"/>
      <c r="C866" s="7"/>
      <c r="D866" s="7"/>
      <c r="E866" s="7"/>
      <c r="F866" s="7"/>
      <c r="G866" s="7"/>
      <c r="H866" s="7"/>
      <c r="I866" s="7"/>
      <c r="J866" s="7"/>
      <c r="K866" s="7"/>
      <c r="L866" s="7"/>
      <c r="M866" s="7"/>
      <c r="N866" s="7"/>
    </row>
    <row r="867" spans="1:14" x14ac:dyDescent="0.2">
      <c r="A867" s="7"/>
      <c r="B867" s="7"/>
      <c r="C867" s="7"/>
      <c r="D867" s="7"/>
      <c r="E867" s="7"/>
      <c r="F867" s="7"/>
      <c r="G867" s="7"/>
      <c r="H867" s="7"/>
      <c r="I867" s="7"/>
      <c r="J867" s="7"/>
      <c r="K867" s="7"/>
      <c r="L867" s="7"/>
      <c r="M867" s="7"/>
      <c r="N867" s="7"/>
    </row>
    <row r="868" spans="1:14" x14ac:dyDescent="0.2">
      <c r="A868" s="7"/>
      <c r="B868" s="7"/>
      <c r="C868" s="7"/>
      <c r="D868" s="7"/>
      <c r="E868" s="7"/>
      <c r="F868" s="7"/>
      <c r="G868" s="7"/>
      <c r="H868" s="7"/>
      <c r="I868" s="7"/>
      <c r="J868" s="7"/>
      <c r="K868" s="7"/>
      <c r="L868" s="7"/>
      <c r="M868" s="7"/>
      <c r="N868" s="7"/>
    </row>
    <row r="869" spans="1:14" x14ac:dyDescent="0.2">
      <c r="A869" s="7"/>
      <c r="B869" s="7"/>
      <c r="C869" s="7"/>
      <c r="D869" s="7"/>
      <c r="E869" s="7"/>
      <c r="F869" s="7"/>
      <c r="G869" s="7"/>
      <c r="H869" s="7"/>
      <c r="I869" s="7"/>
      <c r="J869" s="7"/>
      <c r="K869" s="7"/>
      <c r="L869" s="7"/>
      <c r="M869" s="7"/>
      <c r="N869" s="7"/>
    </row>
    <row r="870" spans="1:14" x14ac:dyDescent="0.2">
      <c r="A870" s="7"/>
      <c r="B870" s="7"/>
      <c r="C870" s="7"/>
      <c r="D870" s="7"/>
      <c r="E870" s="7"/>
      <c r="F870" s="7"/>
      <c r="G870" s="7"/>
      <c r="H870" s="7"/>
      <c r="I870" s="7"/>
      <c r="J870" s="7"/>
      <c r="K870" s="7"/>
      <c r="L870" s="7"/>
      <c r="M870" s="7"/>
      <c r="N870" s="7"/>
    </row>
    <row r="871" spans="1:14" x14ac:dyDescent="0.2">
      <c r="A871" s="7"/>
      <c r="B871" s="7"/>
      <c r="C871" s="7"/>
      <c r="D871" s="7"/>
      <c r="E871" s="7"/>
      <c r="F871" s="7"/>
      <c r="G871" s="7"/>
      <c r="H871" s="7"/>
      <c r="I871" s="7"/>
      <c r="J871" s="7"/>
      <c r="K871" s="7"/>
      <c r="L871" s="7"/>
      <c r="M871" s="7"/>
      <c r="N871" s="7"/>
    </row>
    <row r="872" spans="1:14" x14ac:dyDescent="0.2">
      <c r="A872" s="7"/>
      <c r="B872" s="7"/>
      <c r="C872" s="7"/>
      <c r="D872" s="7"/>
      <c r="E872" s="7"/>
      <c r="F872" s="7"/>
      <c r="G872" s="7"/>
      <c r="H872" s="7"/>
      <c r="I872" s="7"/>
      <c r="J872" s="7"/>
      <c r="K872" s="7"/>
      <c r="L872" s="7"/>
      <c r="M872" s="7"/>
      <c r="N872" s="7"/>
    </row>
    <row r="873" spans="1:14" x14ac:dyDescent="0.2">
      <c r="A873" s="7"/>
      <c r="B873" s="7"/>
      <c r="C873" s="7"/>
      <c r="D873" s="7"/>
      <c r="E873" s="7"/>
      <c r="F873" s="7"/>
      <c r="G873" s="7"/>
      <c r="H873" s="7"/>
      <c r="I873" s="7"/>
      <c r="J873" s="7"/>
      <c r="K873" s="7"/>
      <c r="L873" s="7"/>
      <c r="M873" s="7"/>
      <c r="N873" s="7"/>
    </row>
    <row r="874" spans="1:14" x14ac:dyDescent="0.2">
      <c r="A874" s="7"/>
      <c r="B874" s="7"/>
      <c r="C874" s="7"/>
      <c r="D874" s="7"/>
      <c r="E874" s="7"/>
      <c r="F874" s="7"/>
      <c r="G874" s="7"/>
      <c r="H874" s="7"/>
      <c r="I874" s="7"/>
      <c r="J874" s="7"/>
      <c r="K874" s="7"/>
      <c r="L874" s="7"/>
      <c r="M874" s="7"/>
      <c r="N874" s="7"/>
    </row>
    <row r="875" spans="1:14" x14ac:dyDescent="0.2">
      <c r="A875" s="7"/>
      <c r="B875" s="7"/>
      <c r="C875" s="7"/>
      <c r="D875" s="7"/>
      <c r="E875" s="7"/>
      <c r="F875" s="7"/>
      <c r="G875" s="7"/>
      <c r="H875" s="7"/>
      <c r="I875" s="7"/>
      <c r="J875" s="7"/>
      <c r="K875" s="7"/>
      <c r="L875" s="7"/>
      <c r="M875" s="7"/>
      <c r="N875" s="7"/>
    </row>
    <row r="876" spans="1:14" x14ac:dyDescent="0.2">
      <c r="A876" s="7"/>
      <c r="B876" s="7"/>
      <c r="C876" s="7"/>
      <c r="D876" s="7"/>
      <c r="E876" s="7"/>
      <c r="F876" s="7"/>
      <c r="G876" s="7"/>
      <c r="H876" s="7"/>
      <c r="I876" s="7"/>
      <c r="J876" s="7"/>
      <c r="K876" s="7"/>
      <c r="L876" s="7"/>
      <c r="M876" s="7"/>
      <c r="N876" s="7"/>
    </row>
    <row r="877" spans="1:14" x14ac:dyDescent="0.2">
      <c r="A877" s="7"/>
      <c r="B877" s="7"/>
      <c r="C877" s="7"/>
      <c r="D877" s="7"/>
      <c r="E877" s="7"/>
      <c r="F877" s="7"/>
      <c r="G877" s="7"/>
      <c r="H877" s="7"/>
      <c r="I877" s="7"/>
      <c r="J877" s="7"/>
      <c r="K877" s="7"/>
      <c r="L877" s="7"/>
      <c r="M877" s="7"/>
      <c r="N877" s="7"/>
    </row>
    <row r="878" spans="1:14" x14ac:dyDescent="0.2">
      <c r="A878" s="7"/>
      <c r="B878" s="7"/>
      <c r="C878" s="7"/>
      <c r="D878" s="7"/>
      <c r="E878" s="7"/>
      <c r="F878" s="7"/>
      <c r="G878" s="7"/>
      <c r="H878" s="7"/>
      <c r="I878" s="7"/>
      <c r="J878" s="7"/>
      <c r="K878" s="7"/>
      <c r="L878" s="7"/>
      <c r="M878" s="7"/>
      <c r="N878" s="7"/>
    </row>
    <row r="879" spans="1:14" x14ac:dyDescent="0.2">
      <c r="A879" s="7"/>
      <c r="B879" s="7"/>
      <c r="C879" s="7"/>
      <c r="D879" s="7"/>
      <c r="E879" s="7"/>
      <c r="F879" s="7"/>
      <c r="G879" s="7"/>
      <c r="H879" s="7"/>
      <c r="I879" s="7"/>
      <c r="J879" s="7"/>
      <c r="K879" s="7"/>
      <c r="L879" s="7"/>
      <c r="M879" s="7"/>
      <c r="N879" s="7"/>
    </row>
    <row r="880" spans="1:14" x14ac:dyDescent="0.2">
      <c r="A880" s="7"/>
      <c r="B880" s="7"/>
      <c r="C880" s="7"/>
      <c r="D880" s="7"/>
      <c r="E880" s="7"/>
      <c r="F880" s="7"/>
      <c r="G880" s="7"/>
      <c r="H880" s="7"/>
      <c r="I880" s="7"/>
      <c r="J880" s="7"/>
      <c r="K880" s="7"/>
      <c r="L880" s="7"/>
      <c r="M880" s="7"/>
      <c r="N880" s="7"/>
    </row>
    <row r="881" spans="1:14" x14ac:dyDescent="0.2">
      <c r="A881" s="7"/>
      <c r="B881" s="7"/>
      <c r="C881" s="7"/>
      <c r="D881" s="7"/>
      <c r="E881" s="7"/>
      <c r="F881" s="7"/>
      <c r="G881" s="7"/>
      <c r="H881" s="7"/>
      <c r="I881" s="7"/>
      <c r="J881" s="7"/>
      <c r="K881" s="7"/>
      <c r="L881" s="7"/>
      <c r="M881" s="7"/>
      <c r="N881" s="7"/>
    </row>
    <row r="882" spans="1:14" x14ac:dyDescent="0.2">
      <c r="A882" s="7"/>
      <c r="B882" s="7"/>
      <c r="C882" s="7"/>
      <c r="D882" s="7"/>
      <c r="E882" s="7"/>
      <c r="F882" s="7"/>
      <c r="G882" s="7"/>
      <c r="H882" s="7"/>
      <c r="I882" s="7"/>
      <c r="J882" s="7"/>
      <c r="K882" s="7"/>
      <c r="L882" s="7"/>
      <c r="M882" s="7"/>
      <c r="N882" s="7"/>
    </row>
    <row r="883" spans="1:14" x14ac:dyDescent="0.2">
      <c r="A883" s="7"/>
      <c r="B883" s="7"/>
      <c r="C883" s="7"/>
      <c r="D883" s="7"/>
      <c r="E883" s="7"/>
      <c r="F883" s="7"/>
      <c r="G883" s="7"/>
      <c r="H883" s="7"/>
      <c r="I883" s="7"/>
      <c r="J883" s="7"/>
      <c r="K883" s="7"/>
      <c r="L883" s="7"/>
      <c r="M883" s="7"/>
      <c r="N883" s="7"/>
    </row>
    <row r="884" spans="1:14" x14ac:dyDescent="0.2">
      <c r="A884" s="7"/>
      <c r="B884" s="7"/>
      <c r="C884" s="7"/>
      <c r="D884" s="7"/>
      <c r="E884" s="7"/>
      <c r="F884" s="7"/>
      <c r="G884" s="7"/>
      <c r="H884" s="7"/>
      <c r="I884" s="7"/>
      <c r="J884" s="7"/>
      <c r="K884" s="7"/>
      <c r="L884" s="7"/>
      <c r="M884" s="7"/>
      <c r="N884" s="7"/>
    </row>
    <row r="885" spans="1:14" x14ac:dyDescent="0.2">
      <c r="A885" s="7"/>
      <c r="B885" s="7"/>
      <c r="C885" s="7"/>
      <c r="D885" s="7"/>
      <c r="E885" s="7"/>
      <c r="F885" s="7"/>
      <c r="G885" s="7"/>
      <c r="H885" s="7"/>
      <c r="I885" s="7"/>
      <c r="J885" s="7"/>
      <c r="K885" s="7"/>
      <c r="L885" s="7"/>
      <c r="M885" s="7"/>
      <c r="N885" s="7"/>
    </row>
    <row r="886" spans="1:14" x14ac:dyDescent="0.2">
      <c r="A886" s="7"/>
      <c r="B886" s="7"/>
      <c r="C886" s="7"/>
      <c r="D886" s="7"/>
      <c r="E886" s="7"/>
      <c r="F886" s="7"/>
      <c r="G886" s="7"/>
      <c r="H886" s="7"/>
      <c r="I886" s="7"/>
      <c r="J886" s="7"/>
      <c r="K886" s="7"/>
      <c r="L886" s="7"/>
      <c r="M886" s="7"/>
      <c r="N886" s="7"/>
    </row>
    <row r="887" spans="1:14" x14ac:dyDescent="0.2">
      <c r="A887" s="7"/>
      <c r="B887" s="7"/>
      <c r="C887" s="7"/>
      <c r="D887" s="7"/>
      <c r="E887" s="7"/>
      <c r="F887" s="7"/>
      <c r="G887" s="7"/>
      <c r="H887" s="7"/>
      <c r="I887" s="7"/>
      <c r="J887" s="7"/>
      <c r="K887" s="7"/>
      <c r="L887" s="7"/>
      <c r="M887" s="7"/>
      <c r="N887" s="7"/>
    </row>
    <row r="888" spans="1:14" x14ac:dyDescent="0.2">
      <c r="A888" s="7"/>
      <c r="B888" s="7"/>
      <c r="C888" s="7"/>
      <c r="D888" s="7"/>
      <c r="E888" s="7"/>
      <c r="F888" s="7"/>
      <c r="G888" s="7"/>
      <c r="H888" s="7"/>
      <c r="I888" s="7"/>
      <c r="J888" s="7"/>
      <c r="K888" s="7"/>
      <c r="L888" s="7"/>
      <c r="M888" s="7"/>
      <c r="N888" s="7"/>
    </row>
    <row r="889" spans="1:14" x14ac:dyDescent="0.2">
      <c r="A889" s="7"/>
      <c r="B889" s="7"/>
      <c r="C889" s="7"/>
      <c r="D889" s="7"/>
      <c r="E889" s="7"/>
      <c r="F889" s="7"/>
      <c r="G889" s="7"/>
      <c r="H889" s="7"/>
      <c r="I889" s="7"/>
      <c r="J889" s="7"/>
      <c r="K889" s="7"/>
      <c r="L889" s="7"/>
      <c r="M889" s="7"/>
      <c r="N889" s="7"/>
    </row>
    <row r="890" spans="1:14" x14ac:dyDescent="0.2">
      <c r="A890" s="7"/>
      <c r="B890" s="7"/>
      <c r="C890" s="7"/>
      <c r="D890" s="7"/>
      <c r="E890" s="7"/>
      <c r="F890" s="7"/>
      <c r="G890" s="7"/>
      <c r="H890" s="7"/>
      <c r="I890" s="7"/>
      <c r="J890" s="7"/>
      <c r="K890" s="7"/>
      <c r="L890" s="7"/>
      <c r="M890" s="7"/>
      <c r="N890" s="7"/>
    </row>
    <row r="891" spans="1:14" x14ac:dyDescent="0.2">
      <c r="A891" s="7"/>
      <c r="B891" s="7"/>
      <c r="C891" s="7"/>
      <c r="D891" s="7"/>
      <c r="E891" s="7"/>
      <c r="F891" s="7"/>
      <c r="G891" s="7"/>
      <c r="H891" s="7"/>
      <c r="I891" s="7"/>
      <c r="J891" s="7"/>
      <c r="K891" s="7"/>
      <c r="L891" s="7"/>
      <c r="M891" s="7"/>
      <c r="N891" s="7"/>
    </row>
    <row r="892" spans="1:14" x14ac:dyDescent="0.2">
      <c r="A892" s="7"/>
      <c r="B892" s="7"/>
      <c r="C892" s="7"/>
      <c r="D892" s="7"/>
      <c r="E892" s="7"/>
      <c r="F892" s="7"/>
      <c r="G892" s="7"/>
      <c r="H892" s="7"/>
      <c r="I892" s="7"/>
      <c r="J892" s="7"/>
      <c r="K892" s="7"/>
      <c r="L892" s="7"/>
      <c r="M892" s="7"/>
      <c r="N892" s="7"/>
    </row>
    <row r="893" spans="1:14" x14ac:dyDescent="0.2">
      <c r="A893" s="7"/>
      <c r="B893" s="7"/>
      <c r="C893" s="7"/>
      <c r="D893" s="7"/>
      <c r="E893" s="7"/>
      <c r="F893" s="7"/>
      <c r="G893" s="7"/>
      <c r="H893" s="7"/>
      <c r="I893" s="7"/>
      <c r="J893" s="7"/>
      <c r="K893" s="7"/>
      <c r="L893" s="7"/>
      <c r="M893" s="7"/>
      <c r="N893" s="7"/>
    </row>
    <row r="894" spans="1:14" x14ac:dyDescent="0.2">
      <c r="A894" s="7"/>
      <c r="B894" s="7"/>
      <c r="C894" s="7"/>
      <c r="D894" s="7"/>
      <c r="E894" s="7"/>
      <c r="F894" s="7"/>
      <c r="G894" s="7"/>
      <c r="H894" s="7"/>
      <c r="I894" s="7"/>
      <c r="J894" s="7"/>
      <c r="K894" s="7"/>
      <c r="L894" s="7"/>
      <c r="M894" s="7"/>
      <c r="N894" s="7"/>
    </row>
    <row r="895" spans="1:14" x14ac:dyDescent="0.2">
      <c r="A895" s="7"/>
      <c r="B895" s="7"/>
      <c r="C895" s="7"/>
      <c r="D895" s="7"/>
      <c r="E895" s="7"/>
      <c r="F895" s="7"/>
      <c r="G895" s="7"/>
      <c r="H895" s="7"/>
      <c r="I895" s="7"/>
      <c r="J895" s="7"/>
      <c r="K895" s="7"/>
      <c r="L895" s="7"/>
      <c r="M895" s="7"/>
      <c r="N895" s="7"/>
    </row>
    <row r="896" spans="1:14" x14ac:dyDescent="0.2">
      <c r="A896" s="7"/>
      <c r="B896" s="7"/>
      <c r="C896" s="7"/>
      <c r="D896" s="7"/>
      <c r="E896" s="7"/>
      <c r="F896" s="7"/>
      <c r="G896" s="7"/>
      <c r="H896" s="7"/>
      <c r="I896" s="7"/>
      <c r="J896" s="7"/>
      <c r="K896" s="7"/>
      <c r="L896" s="7"/>
      <c r="M896" s="7"/>
      <c r="N896" s="7"/>
    </row>
    <row r="897" spans="1:14" x14ac:dyDescent="0.2">
      <c r="A897" s="7"/>
      <c r="B897" s="7"/>
      <c r="C897" s="7"/>
      <c r="D897" s="7"/>
      <c r="E897" s="7"/>
      <c r="F897" s="7"/>
      <c r="G897" s="7"/>
      <c r="H897" s="7"/>
      <c r="I897" s="7"/>
      <c r="J897" s="7"/>
      <c r="K897" s="7"/>
      <c r="L897" s="7"/>
      <c r="M897" s="7"/>
      <c r="N897" s="7"/>
    </row>
    <row r="898" spans="1:14" x14ac:dyDescent="0.2">
      <c r="A898" s="7"/>
      <c r="B898" s="7"/>
      <c r="C898" s="7"/>
      <c r="D898" s="7"/>
      <c r="E898" s="7"/>
      <c r="F898" s="7"/>
      <c r="G898" s="7"/>
      <c r="H898" s="7"/>
      <c r="I898" s="7"/>
      <c r="J898" s="7"/>
      <c r="K898" s="7"/>
      <c r="L898" s="7"/>
      <c r="M898" s="7"/>
      <c r="N898" s="7"/>
    </row>
    <row r="899" spans="1:14" x14ac:dyDescent="0.2">
      <c r="A899" s="7"/>
      <c r="B899" s="7"/>
      <c r="C899" s="7"/>
      <c r="D899" s="7"/>
      <c r="E899" s="7"/>
      <c r="F899" s="7"/>
      <c r="G899" s="7"/>
      <c r="H899" s="7"/>
      <c r="I899" s="7"/>
      <c r="J899" s="7"/>
      <c r="K899" s="7"/>
      <c r="L899" s="7"/>
      <c r="M899" s="7"/>
      <c r="N899" s="7"/>
    </row>
    <row r="900" spans="1:14" x14ac:dyDescent="0.2">
      <c r="A900" s="7"/>
      <c r="B900" s="7"/>
      <c r="C900" s="7"/>
      <c r="D900" s="7"/>
      <c r="E900" s="7"/>
      <c r="F900" s="7"/>
      <c r="G900" s="7"/>
      <c r="H900" s="7"/>
      <c r="I900" s="7"/>
      <c r="J900" s="7"/>
      <c r="K900" s="7"/>
      <c r="L900" s="7"/>
      <c r="M900" s="7"/>
      <c r="N900" s="7"/>
    </row>
    <row r="901" spans="1:14" x14ac:dyDescent="0.2">
      <c r="A901" s="7"/>
      <c r="B901" s="7"/>
      <c r="C901" s="7"/>
      <c r="D901" s="7"/>
      <c r="E901" s="7"/>
      <c r="F901" s="7"/>
      <c r="G901" s="7"/>
      <c r="H901" s="7"/>
      <c r="I901" s="7"/>
      <c r="J901" s="7"/>
      <c r="K901" s="7"/>
      <c r="L901" s="7"/>
      <c r="M901" s="7"/>
      <c r="N901" s="7"/>
    </row>
    <row r="902" spans="1:14" x14ac:dyDescent="0.2">
      <c r="A902" s="7"/>
      <c r="B902" s="7"/>
      <c r="C902" s="7"/>
      <c r="D902" s="7"/>
      <c r="E902" s="7"/>
      <c r="F902" s="7"/>
      <c r="G902" s="7"/>
      <c r="H902" s="7"/>
      <c r="I902" s="7"/>
      <c r="J902" s="7"/>
      <c r="K902" s="7"/>
      <c r="L902" s="7"/>
      <c r="M902" s="7"/>
      <c r="N902" s="7"/>
    </row>
    <row r="903" spans="1:14" x14ac:dyDescent="0.2">
      <c r="A903" s="7"/>
      <c r="B903" s="7"/>
      <c r="C903" s="7"/>
      <c r="D903" s="7"/>
      <c r="E903" s="7"/>
      <c r="F903" s="7"/>
      <c r="G903" s="7"/>
      <c r="H903" s="7"/>
      <c r="I903" s="7"/>
      <c r="J903" s="7"/>
      <c r="K903" s="7"/>
      <c r="L903" s="7"/>
      <c r="M903" s="7"/>
      <c r="N903" s="7"/>
    </row>
    <row r="904" spans="1:14" x14ac:dyDescent="0.2">
      <c r="A904" s="7"/>
      <c r="B904" s="7"/>
      <c r="C904" s="7"/>
      <c r="D904" s="7"/>
      <c r="E904" s="7"/>
      <c r="F904" s="7"/>
      <c r="G904" s="7"/>
      <c r="H904" s="7"/>
      <c r="I904" s="7"/>
      <c r="J904" s="7"/>
      <c r="K904" s="7"/>
      <c r="L904" s="7"/>
      <c r="M904" s="7"/>
      <c r="N904" s="7"/>
    </row>
    <row r="905" spans="1:14" x14ac:dyDescent="0.2">
      <c r="A905" s="7"/>
      <c r="B905" s="7"/>
      <c r="C905" s="7"/>
      <c r="D905" s="7"/>
      <c r="E905" s="7"/>
      <c r="F905" s="7"/>
      <c r="G905" s="7"/>
      <c r="H905" s="7"/>
      <c r="I905" s="7"/>
      <c r="J905" s="7"/>
      <c r="K905" s="7"/>
      <c r="L905" s="7"/>
      <c r="M905" s="7"/>
      <c r="N905" s="7"/>
    </row>
    <row r="906" spans="1:14" x14ac:dyDescent="0.2">
      <c r="A906" s="7"/>
      <c r="B906" s="7"/>
      <c r="C906" s="7"/>
      <c r="D906" s="7"/>
      <c r="E906" s="7"/>
      <c r="F906" s="7"/>
      <c r="G906" s="7"/>
      <c r="H906" s="7"/>
      <c r="I906" s="7"/>
      <c r="J906" s="7"/>
      <c r="K906" s="7"/>
      <c r="L906" s="7"/>
      <c r="M906" s="7"/>
      <c r="N906" s="7"/>
    </row>
    <row r="907" spans="1:14" x14ac:dyDescent="0.2">
      <c r="A907" s="7"/>
      <c r="B907" s="7"/>
      <c r="C907" s="7"/>
      <c r="D907" s="7"/>
      <c r="E907" s="7"/>
      <c r="F907" s="7"/>
      <c r="G907" s="7"/>
      <c r="H907" s="7"/>
      <c r="I907" s="7"/>
      <c r="J907" s="7"/>
      <c r="K907" s="7"/>
      <c r="L907" s="7"/>
      <c r="M907" s="7"/>
      <c r="N907" s="7"/>
    </row>
    <row r="908" spans="1:14" x14ac:dyDescent="0.2">
      <c r="A908" s="7"/>
      <c r="B908" s="7"/>
      <c r="C908" s="7"/>
      <c r="D908" s="7"/>
      <c r="E908" s="7"/>
      <c r="F908" s="7"/>
      <c r="G908" s="7"/>
      <c r="H908" s="7"/>
      <c r="I908" s="7"/>
      <c r="J908" s="7"/>
      <c r="K908" s="7"/>
      <c r="L908" s="7"/>
      <c r="M908" s="7"/>
      <c r="N908" s="7"/>
    </row>
    <row r="909" spans="1:14" x14ac:dyDescent="0.2">
      <c r="A909" s="7"/>
      <c r="B909" s="7"/>
      <c r="C909" s="7"/>
      <c r="D909" s="7"/>
      <c r="E909" s="7"/>
      <c r="F909" s="7"/>
      <c r="G909" s="7"/>
      <c r="H909" s="7"/>
      <c r="I909" s="7"/>
      <c r="J909" s="7"/>
      <c r="K909" s="7"/>
      <c r="L909" s="7"/>
      <c r="M909" s="7"/>
      <c r="N909" s="7"/>
    </row>
    <row r="910" spans="1:14" x14ac:dyDescent="0.2">
      <c r="A910" s="7"/>
      <c r="B910" s="7"/>
      <c r="C910" s="7"/>
      <c r="D910" s="7"/>
      <c r="E910" s="7"/>
      <c r="F910" s="7"/>
      <c r="G910" s="7"/>
      <c r="H910" s="7"/>
      <c r="I910" s="7"/>
      <c r="J910" s="7"/>
      <c r="K910" s="7"/>
      <c r="L910" s="7"/>
      <c r="M910" s="7"/>
      <c r="N910" s="7"/>
    </row>
    <row r="911" spans="1:14" x14ac:dyDescent="0.2">
      <c r="A911" s="7"/>
      <c r="B911" s="7"/>
      <c r="C911" s="7"/>
      <c r="D911" s="7"/>
      <c r="E911" s="7"/>
      <c r="F911" s="7"/>
      <c r="G911" s="7"/>
      <c r="H911" s="7"/>
      <c r="I911" s="7"/>
      <c r="J911" s="7"/>
      <c r="K911" s="7"/>
      <c r="L911" s="7"/>
      <c r="M911" s="7"/>
      <c r="N911" s="7"/>
    </row>
    <row r="912" spans="1:14" x14ac:dyDescent="0.2">
      <c r="A912" s="7"/>
      <c r="B912" s="7"/>
      <c r="C912" s="7"/>
      <c r="D912" s="7"/>
      <c r="E912" s="7"/>
      <c r="F912" s="7"/>
      <c r="G912" s="7"/>
      <c r="H912" s="7"/>
      <c r="I912" s="7"/>
      <c r="J912" s="7"/>
      <c r="K912" s="7"/>
      <c r="L912" s="7"/>
      <c r="M912" s="7"/>
      <c r="N912" s="7"/>
    </row>
    <row r="913" spans="1:14" x14ac:dyDescent="0.2">
      <c r="A913" s="7"/>
      <c r="B913" s="7"/>
      <c r="C913" s="7"/>
      <c r="D913" s="7"/>
      <c r="E913" s="7"/>
      <c r="F913" s="7"/>
      <c r="G913" s="7"/>
      <c r="H913" s="7"/>
      <c r="I913" s="7"/>
      <c r="J913" s="7"/>
      <c r="K913" s="7"/>
      <c r="L913" s="7"/>
      <c r="M913" s="7"/>
      <c r="N913" s="7"/>
    </row>
    <row r="914" spans="1:14" x14ac:dyDescent="0.2">
      <c r="A914" s="7"/>
      <c r="B914" s="7"/>
      <c r="C914" s="7"/>
      <c r="D914" s="7"/>
      <c r="E914" s="7"/>
      <c r="F914" s="7"/>
      <c r="G914" s="7"/>
      <c r="H914" s="7"/>
      <c r="I914" s="7"/>
      <c r="J914" s="7"/>
      <c r="K914" s="7"/>
      <c r="L914" s="7"/>
      <c r="M914" s="7"/>
      <c r="N914" s="7"/>
    </row>
    <row r="915" spans="1:14" x14ac:dyDescent="0.2">
      <c r="A915" s="7"/>
      <c r="B915" s="7"/>
      <c r="C915" s="7"/>
      <c r="D915" s="7"/>
      <c r="E915" s="7"/>
      <c r="F915" s="7"/>
      <c r="G915" s="7"/>
      <c r="H915" s="7"/>
      <c r="I915" s="7"/>
      <c r="J915" s="7"/>
      <c r="K915" s="7"/>
      <c r="L915" s="7"/>
      <c r="M915" s="7"/>
      <c r="N915" s="7"/>
    </row>
    <row r="916" spans="1:14" x14ac:dyDescent="0.2">
      <c r="A916" s="7"/>
      <c r="B916" s="7"/>
      <c r="C916" s="7"/>
      <c r="D916" s="7"/>
      <c r="E916" s="7"/>
      <c r="F916" s="7"/>
      <c r="G916" s="7"/>
      <c r="H916" s="7"/>
      <c r="I916" s="7"/>
      <c r="J916" s="7"/>
      <c r="K916" s="7"/>
      <c r="L916" s="7"/>
      <c r="M916" s="7"/>
      <c r="N916" s="7"/>
    </row>
    <row r="917" spans="1:14" x14ac:dyDescent="0.2">
      <c r="A917" s="7"/>
      <c r="B917" s="7"/>
      <c r="C917" s="7"/>
      <c r="D917" s="7"/>
      <c r="E917" s="7"/>
      <c r="F917" s="7"/>
      <c r="G917" s="7"/>
      <c r="H917" s="7"/>
      <c r="I917" s="7"/>
      <c r="J917" s="7"/>
      <c r="K917" s="7"/>
      <c r="L917" s="7"/>
      <c r="M917" s="7"/>
      <c r="N917" s="7"/>
    </row>
    <row r="918" spans="1:14" x14ac:dyDescent="0.2">
      <c r="A918" s="7"/>
      <c r="B918" s="7"/>
      <c r="C918" s="7"/>
      <c r="D918" s="7"/>
      <c r="E918" s="7"/>
      <c r="F918" s="7"/>
      <c r="G918" s="7"/>
      <c r="H918" s="7"/>
      <c r="I918" s="7"/>
      <c r="J918" s="7"/>
      <c r="K918" s="7"/>
      <c r="L918" s="7"/>
      <c r="M918" s="7"/>
      <c r="N918" s="7"/>
    </row>
    <row r="919" spans="1:14" x14ac:dyDescent="0.2">
      <c r="A919" s="7"/>
      <c r="B919" s="7"/>
      <c r="C919" s="7"/>
      <c r="D919" s="7"/>
      <c r="E919" s="7"/>
      <c r="F919" s="7"/>
      <c r="G919" s="7"/>
      <c r="H919" s="7"/>
      <c r="I919" s="7"/>
      <c r="J919" s="7"/>
      <c r="K919" s="7"/>
      <c r="L919" s="7"/>
      <c r="M919" s="7"/>
      <c r="N919" s="7"/>
    </row>
    <row r="920" spans="1:14" x14ac:dyDescent="0.2">
      <c r="A920" s="7"/>
      <c r="B920" s="7"/>
      <c r="C920" s="7"/>
      <c r="D920" s="7"/>
      <c r="E920" s="7"/>
      <c r="F920" s="7"/>
      <c r="G920" s="7"/>
      <c r="H920" s="7"/>
      <c r="I920" s="7"/>
      <c r="J920" s="7"/>
      <c r="K920" s="7"/>
      <c r="L920" s="7"/>
      <c r="M920" s="7"/>
      <c r="N920" s="7"/>
    </row>
    <row r="921" spans="1:14" x14ac:dyDescent="0.2">
      <c r="A921" s="7"/>
      <c r="B921" s="7"/>
      <c r="C921" s="7"/>
      <c r="D921" s="7"/>
      <c r="E921" s="7"/>
      <c r="F921" s="7"/>
      <c r="G921" s="7"/>
      <c r="H921" s="7"/>
      <c r="I921" s="7"/>
      <c r="J921" s="7"/>
      <c r="K921" s="7"/>
      <c r="L921" s="7"/>
      <c r="M921" s="7"/>
      <c r="N921" s="7"/>
    </row>
    <row r="922" spans="1:14" x14ac:dyDescent="0.2">
      <c r="A922" s="7"/>
      <c r="B922" s="7"/>
      <c r="C922" s="7"/>
      <c r="D922" s="7"/>
      <c r="E922" s="7"/>
      <c r="F922" s="7"/>
      <c r="G922" s="7"/>
      <c r="H922" s="7"/>
      <c r="I922" s="7"/>
      <c r="J922" s="7"/>
      <c r="K922" s="7"/>
      <c r="L922" s="7"/>
      <c r="M922" s="7"/>
      <c r="N922" s="7"/>
    </row>
    <row r="923" spans="1:14" x14ac:dyDescent="0.2">
      <c r="A923" s="7"/>
      <c r="B923" s="7"/>
      <c r="C923" s="7"/>
      <c r="D923" s="7"/>
      <c r="E923" s="7"/>
      <c r="F923" s="7"/>
      <c r="G923" s="7"/>
      <c r="H923" s="7"/>
      <c r="I923" s="7"/>
      <c r="J923" s="7"/>
      <c r="K923" s="7"/>
      <c r="L923" s="7"/>
      <c r="M923" s="7"/>
      <c r="N923" s="7"/>
    </row>
    <row r="924" spans="1:14" x14ac:dyDescent="0.2">
      <c r="A924" s="7"/>
      <c r="B924" s="7"/>
      <c r="C924" s="7"/>
      <c r="D924" s="7"/>
      <c r="E924" s="7"/>
      <c r="F924" s="7"/>
      <c r="G924" s="7"/>
      <c r="H924" s="7"/>
      <c r="I924" s="7"/>
      <c r="J924" s="7"/>
      <c r="K924" s="7"/>
      <c r="L924" s="7"/>
      <c r="M924" s="7"/>
      <c r="N924" s="7"/>
    </row>
    <row r="925" spans="1:14" x14ac:dyDescent="0.2">
      <c r="A925" s="7"/>
      <c r="B925" s="7"/>
      <c r="C925" s="7"/>
      <c r="D925" s="7"/>
      <c r="E925" s="7"/>
      <c r="F925" s="7"/>
      <c r="G925" s="7"/>
      <c r="H925" s="7"/>
      <c r="I925" s="7"/>
      <c r="J925" s="7"/>
      <c r="K925" s="7"/>
      <c r="L925" s="7"/>
      <c r="M925" s="7"/>
      <c r="N925" s="7"/>
    </row>
    <row r="926" spans="1:14" x14ac:dyDescent="0.2">
      <c r="A926" s="7"/>
      <c r="B926" s="7"/>
      <c r="C926" s="7"/>
      <c r="D926" s="7"/>
      <c r="E926" s="7"/>
      <c r="F926" s="7"/>
      <c r="G926" s="7"/>
      <c r="H926" s="7"/>
      <c r="I926" s="7"/>
      <c r="J926" s="7"/>
      <c r="K926" s="7"/>
      <c r="L926" s="7"/>
      <c r="M926" s="7"/>
      <c r="N926" s="7"/>
    </row>
    <row r="927" spans="1:14" x14ac:dyDescent="0.2">
      <c r="A927" s="7"/>
      <c r="B927" s="7"/>
      <c r="C927" s="7"/>
      <c r="D927" s="7"/>
      <c r="E927" s="7"/>
      <c r="F927" s="7"/>
      <c r="G927" s="7"/>
      <c r="H927" s="7"/>
      <c r="I927" s="7"/>
      <c r="J927" s="7"/>
      <c r="K927" s="7"/>
      <c r="L927" s="7"/>
      <c r="M927" s="7"/>
      <c r="N927" s="7"/>
    </row>
    <row r="928" spans="1:14" x14ac:dyDescent="0.2">
      <c r="A928" s="7"/>
      <c r="B928" s="7"/>
      <c r="C928" s="7"/>
      <c r="D928" s="7"/>
      <c r="E928" s="7"/>
      <c r="F928" s="7"/>
      <c r="G928" s="7"/>
      <c r="H928" s="7"/>
      <c r="I928" s="7"/>
      <c r="J928" s="7"/>
      <c r="K928" s="7"/>
      <c r="L928" s="7"/>
      <c r="M928" s="7"/>
      <c r="N928" s="7"/>
    </row>
    <row r="929" spans="1:14" x14ac:dyDescent="0.2">
      <c r="A929" s="7"/>
      <c r="B929" s="7"/>
      <c r="C929" s="7"/>
      <c r="D929" s="7"/>
      <c r="E929" s="7"/>
      <c r="F929" s="7"/>
      <c r="G929" s="7"/>
      <c r="H929" s="7"/>
      <c r="I929" s="7"/>
      <c r="J929" s="7"/>
      <c r="K929" s="7"/>
      <c r="L929" s="7"/>
      <c r="M929" s="7"/>
      <c r="N929" s="7"/>
    </row>
    <row r="930" spans="1:14" x14ac:dyDescent="0.2">
      <c r="A930" s="7"/>
      <c r="B930" s="7"/>
      <c r="C930" s="7"/>
      <c r="D930" s="7"/>
      <c r="E930" s="7"/>
      <c r="F930" s="7"/>
      <c r="G930" s="7"/>
      <c r="H930" s="7"/>
      <c r="I930" s="7"/>
      <c r="J930" s="7"/>
      <c r="K930" s="7"/>
      <c r="L930" s="7"/>
      <c r="M930" s="7"/>
      <c r="N930" s="7"/>
    </row>
    <row r="931" spans="1:14" x14ac:dyDescent="0.2">
      <c r="A931" s="7"/>
      <c r="B931" s="7"/>
      <c r="C931" s="7"/>
      <c r="D931" s="7"/>
      <c r="E931" s="7"/>
      <c r="F931" s="7"/>
      <c r="G931" s="7"/>
      <c r="H931" s="7"/>
      <c r="I931" s="7"/>
      <c r="J931" s="7"/>
      <c r="K931" s="7"/>
      <c r="L931" s="7"/>
      <c r="M931" s="7"/>
      <c r="N931" s="7"/>
    </row>
    <row r="932" spans="1:14" x14ac:dyDescent="0.2">
      <c r="A932" s="7"/>
      <c r="B932" s="7"/>
      <c r="C932" s="7"/>
      <c r="D932" s="7"/>
      <c r="E932" s="7"/>
      <c r="F932" s="7"/>
      <c r="G932" s="7"/>
      <c r="H932" s="7"/>
      <c r="I932" s="7"/>
      <c r="J932" s="7"/>
      <c r="K932" s="7"/>
      <c r="L932" s="7"/>
      <c r="M932" s="7"/>
      <c r="N932" s="7"/>
    </row>
    <row r="933" spans="1:14" x14ac:dyDescent="0.2">
      <c r="A933" s="7"/>
      <c r="B933" s="7"/>
      <c r="C933" s="7"/>
      <c r="D933" s="7"/>
      <c r="E933" s="7"/>
      <c r="F933" s="7"/>
      <c r="G933" s="7"/>
      <c r="H933" s="7"/>
      <c r="I933" s="7"/>
      <c r="J933" s="7"/>
      <c r="K933" s="7"/>
      <c r="L933" s="7"/>
      <c r="M933" s="7"/>
      <c r="N933" s="7"/>
    </row>
    <row r="934" spans="1:14" x14ac:dyDescent="0.2">
      <c r="A934" s="7"/>
      <c r="B934" s="7"/>
      <c r="C934" s="7"/>
      <c r="D934" s="7"/>
      <c r="E934" s="7"/>
      <c r="F934" s="7"/>
      <c r="G934" s="7"/>
      <c r="H934" s="7"/>
      <c r="I934" s="7"/>
      <c r="J934" s="7"/>
      <c r="K934" s="7"/>
      <c r="L934" s="7"/>
      <c r="M934" s="7"/>
      <c r="N934" s="7"/>
    </row>
    <row r="935" spans="1:14" x14ac:dyDescent="0.2">
      <c r="A935" s="7"/>
      <c r="B935" s="7"/>
      <c r="C935" s="7"/>
      <c r="D935" s="7"/>
      <c r="E935" s="7"/>
      <c r="F935" s="7"/>
      <c r="G935" s="7"/>
      <c r="H935" s="7"/>
      <c r="I935" s="7"/>
      <c r="J935" s="7"/>
      <c r="K935" s="7"/>
      <c r="L935" s="7"/>
      <c r="M935" s="7"/>
      <c r="N935" s="7"/>
    </row>
    <row r="936" spans="1:14" x14ac:dyDescent="0.2">
      <c r="A936" s="7"/>
      <c r="B936" s="7"/>
      <c r="C936" s="7"/>
      <c r="D936" s="7"/>
      <c r="E936" s="7"/>
      <c r="F936" s="7"/>
      <c r="G936" s="7"/>
      <c r="H936" s="7"/>
      <c r="I936" s="7"/>
      <c r="J936" s="7"/>
      <c r="K936" s="7"/>
      <c r="L936" s="7"/>
      <c r="M936" s="7"/>
      <c r="N936" s="7"/>
    </row>
    <row r="937" spans="1:14" x14ac:dyDescent="0.2">
      <c r="A937" s="7"/>
      <c r="B937" s="7"/>
      <c r="C937" s="7"/>
      <c r="D937" s="7"/>
      <c r="E937" s="7"/>
      <c r="F937" s="7"/>
      <c r="G937" s="7"/>
      <c r="H937" s="7"/>
      <c r="I937" s="7"/>
      <c r="J937" s="7"/>
      <c r="K937" s="7"/>
      <c r="L937" s="7"/>
      <c r="M937" s="7"/>
      <c r="N937" s="7"/>
    </row>
    <row r="938" spans="1:14" x14ac:dyDescent="0.2">
      <c r="A938" s="7"/>
      <c r="B938" s="7"/>
      <c r="C938" s="7"/>
      <c r="D938" s="7"/>
      <c r="E938" s="7"/>
      <c r="F938" s="7"/>
      <c r="G938" s="7"/>
      <c r="H938" s="7"/>
      <c r="I938" s="7"/>
      <c r="J938" s="7"/>
      <c r="K938" s="7"/>
      <c r="L938" s="7"/>
      <c r="M938" s="7"/>
      <c r="N938" s="7"/>
    </row>
    <row r="939" spans="1:14" x14ac:dyDescent="0.2">
      <c r="A939" s="7"/>
      <c r="B939" s="7"/>
      <c r="C939" s="7"/>
      <c r="D939" s="7"/>
      <c r="E939" s="7"/>
      <c r="F939" s="7"/>
      <c r="G939" s="7"/>
      <c r="H939" s="7"/>
      <c r="I939" s="7"/>
      <c r="J939" s="7"/>
      <c r="K939" s="7"/>
      <c r="L939" s="7"/>
      <c r="M939" s="7"/>
      <c r="N939" s="7"/>
    </row>
    <row r="940" spans="1:14" x14ac:dyDescent="0.2">
      <c r="A940" s="7"/>
      <c r="B940" s="7"/>
      <c r="C940" s="7"/>
      <c r="D940" s="7"/>
      <c r="E940" s="7"/>
      <c r="F940" s="7"/>
      <c r="G940" s="7"/>
      <c r="H940" s="7"/>
      <c r="I940" s="7"/>
      <c r="J940" s="7"/>
      <c r="K940" s="7"/>
      <c r="L940" s="7"/>
      <c r="M940" s="7"/>
      <c r="N940" s="7"/>
    </row>
    <row r="941" spans="1:14" x14ac:dyDescent="0.2">
      <c r="A941" s="7"/>
      <c r="B941" s="7"/>
      <c r="C941" s="7"/>
      <c r="D941" s="7"/>
      <c r="E941" s="7"/>
      <c r="F941" s="7"/>
      <c r="G941" s="7"/>
      <c r="H941" s="7"/>
      <c r="I941" s="7"/>
      <c r="J941" s="7"/>
      <c r="K941" s="7"/>
      <c r="L941" s="7"/>
      <c r="M941" s="7"/>
      <c r="N941" s="7"/>
    </row>
    <row r="942" spans="1:14" x14ac:dyDescent="0.2">
      <c r="A942" s="7"/>
      <c r="B942" s="7"/>
      <c r="C942" s="7"/>
      <c r="D942" s="7"/>
      <c r="E942" s="7"/>
      <c r="F942" s="7"/>
      <c r="G942" s="7"/>
      <c r="H942" s="7"/>
      <c r="I942" s="7"/>
      <c r="J942" s="7"/>
      <c r="K942" s="7"/>
      <c r="L942" s="7"/>
      <c r="M942" s="7"/>
      <c r="N942" s="7"/>
    </row>
    <row r="943" spans="1:14" x14ac:dyDescent="0.2">
      <c r="A943" s="7"/>
      <c r="B943" s="7"/>
      <c r="C943" s="7"/>
      <c r="D943" s="7"/>
      <c r="E943" s="7"/>
      <c r="F943" s="7"/>
      <c r="G943" s="7"/>
      <c r="H943" s="7"/>
      <c r="I943" s="7"/>
      <c r="J943" s="7"/>
      <c r="K943" s="7"/>
      <c r="L943" s="7"/>
      <c r="M943" s="7"/>
      <c r="N943" s="7"/>
    </row>
    <row r="944" spans="1:14" x14ac:dyDescent="0.2">
      <c r="A944" s="7"/>
      <c r="B944" s="7"/>
      <c r="C944" s="7"/>
      <c r="D944" s="7"/>
      <c r="E944" s="7"/>
      <c r="F944" s="7"/>
      <c r="G944" s="7"/>
      <c r="H944" s="7"/>
      <c r="I944" s="7"/>
      <c r="J944" s="7"/>
      <c r="K944" s="7"/>
      <c r="L944" s="7"/>
      <c r="M944" s="7"/>
      <c r="N944" s="7"/>
    </row>
    <row r="945" spans="1:14" x14ac:dyDescent="0.2">
      <c r="A945" s="7"/>
      <c r="B945" s="7"/>
      <c r="C945" s="7"/>
      <c r="D945" s="7"/>
      <c r="E945" s="7"/>
      <c r="F945" s="7"/>
      <c r="G945" s="7"/>
      <c r="H945" s="7"/>
      <c r="I945" s="7"/>
      <c r="J945" s="7"/>
      <c r="K945" s="7"/>
      <c r="L945" s="7"/>
      <c r="M945" s="7"/>
      <c r="N945" s="7"/>
    </row>
    <row r="946" spans="1:14" x14ac:dyDescent="0.2">
      <c r="A946" s="7"/>
      <c r="B946" s="7"/>
      <c r="C946" s="7"/>
      <c r="D946" s="7"/>
      <c r="E946" s="7"/>
      <c r="F946" s="7"/>
      <c r="G946" s="7"/>
      <c r="H946" s="7"/>
      <c r="I946" s="7"/>
      <c r="J946" s="7"/>
      <c r="K946" s="7"/>
      <c r="L946" s="7"/>
      <c r="M946" s="7"/>
      <c r="N946" s="7"/>
    </row>
    <row r="947" spans="1:14" x14ac:dyDescent="0.2">
      <c r="A947" s="7"/>
      <c r="B947" s="7"/>
      <c r="C947" s="7"/>
      <c r="D947" s="7"/>
      <c r="E947" s="7"/>
      <c r="F947" s="7"/>
      <c r="G947" s="7"/>
      <c r="H947" s="7"/>
      <c r="I947" s="7"/>
      <c r="J947" s="7"/>
      <c r="K947" s="7"/>
      <c r="L947" s="7"/>
      <c r="M947" s="7"/>
      <c r="N947" s="7"/>
    </row>
    <row r="948" spans="1:14" x14ac:dyDescent="0.2">
      <c r="A948" s="7"/>
      <c r="B948" s="7"/>
      <c r="C948" s="7"/>
      <c r="D948" s="7"/>
      <c r="E948" s="7"/>
      <c r="F948" s="7"/>
      <c r="G948" s="7"/>
      <c r="H948" s="7"/>
      <c r="I948" s="7"/>
      <c r="J948" s="7"/>
      <c r="K948" s="7"/>
      <c r="L948" s="7"/>
      <c r="M948" s="7"/>
      <c r="N948" s="7"/>
    </row>
    <row r="949" spans="1:14" x14ac:dyDescent="0.2">
      <c r="A949" s="7"/>
      <c r="B949" s="7"/>
      <c r="C949" s="7"/>
      <c r="D949" s="7"/>
      <c r="E949" s="7"/>
      <c r="F949" s="7"/>
      <c r="G949" s="7"/>
      <c r="H949" s="7"/>
      <c r="I949" s="7"/>
      <c r="J949" s="7"/>
      <c r="K949" s="7"/>
      <c r="L949" s="7"/>
      <c r="M949" s="7"/>
      <c r="N949" s="7"/>
    </row>
    <row r="950" spans="1:14" x14ac:dyDescent="0.2">
      <c r="A950" s="7"/>
      <c r="B950" s="7"/>
      <c r="C950" s="7"/>
      <c r="D950" s="7"/>
      <c r="E950" s="7"/>
      <c r="F950" s="7"/>
      <c r="G950" s="7"/>
      <c r="H950" s="7"/>
      <c r="I950" s="7"/>
      <c r="J950" s="7"/>
      <c r="K950" s="7"/>
      <c r="L950" s="7"/>
      <c r="M950" s="7"/>
      <c r="N950" s="7"/>
    </row>
    <row r="951" spans="1:14" x14ac:dyDescent="0.2">
      <c r="A951" s="7"/>
      <c r="B951" s="7"/>
      <c r="C951" s="7"/>
      <c r="D951" s="7"/>
      <c r="E951" s="7"/>
      <c r="F951" s="7"/>
      <c r="G951" s="7"/>
      <c r="H951" s="7"/>
      <c r="I951" s="7"/>
      <c r="J951" s="7"/>
      <c r="K951" s="7"/>
      <c r="L951" s="7"/>
      <c r="M951" s="7"/>
      <c r="N951" s="7"/>
    </row>
    <row r="952" spans="1:14" x14ac:dyDescent="0.2">
      <c r="A952" s="7"/>
      <c r="B952" s="7"/>
      <c r="C952" s="7"/>
      <c r="D952" s="7"/>
      <c r="E952" s="7"/>
      <c r="F952" s="7"/>
      <c r="G952" s="7"/>
      <c r="H952" s="7"/>
      <c r="I952" s="7"/>
      <c r="J952" s="7"/>
      <c r="K952" s="7"/>
      <c r="L952" s="7"/>
      <c r="M952" s="7"/>
      <c r="N952" s="7"/>
    </row>
    <row r="953" spans="1:14" x14ac:dyDescent="0.2">
      <c r="A953" s="7"/>
      <c r="B953" s="7"/>
      <c r="C953" s="7"/>
      <c r="D953" s="7"/>
      <c r="E953" s="7"/>
      <c r="F953" s="7"/>
      <c r="G953" s="7"/>
      <c r="H953" s="7"/>
      <c r="I953" s="7"/>
      <c r="J953" s="7"/>
      <c r="K953" s="7"/>
      <c r="L953" s="7"/>
      <c r="M953" s="7"/>
      <c r="N953" s="7"/>
    </row>
    <row r="954" spans="1:14" x14ac:dyDescent="0.2">
      <c r="A954" s="7"/>
      <c r="B954" s="7"/>
      <c r="C954" s="7"/>
      <c r="D954" s="7"/>
      <c r="E954" s="7"/>
      <c r="F954" s="7"/>
      <c r="G954" s="7"/>
      <c r="H954" s="7"/>
      <c r="I954" s="7"/>
      <c r="J954" s="7"/>
      <c r="K954" s="7"/>
      <c r="L954" s="7"/>
      <c r="M954" s="7"/>
      <c r="N954" s="7"/>
    </row>
    <row r="955" spans="1:14" x14ac:dyDescent="0.2">
      <c r="A955" s="7"/>
      <c r="B955" s="7"/>
      <c r="C955" s="7"/>
      <c r="D955" s="7"/>
      <c r="E955" s="7"/>
      <c r="F955" s="7"/>
      <c r="G955" s="7"/>
      <c r="H955" s="7"/>
      <c r="I955" s="7"/>
      <c r="J955" s="7"/>
      <c r="K955" s="7"/>
      <c r="L955" s="7"/>
      <c r="M955" s="7"/>
      <c r="N955" s="7"/>
    </row>
    <row r="956" spans="1:14" x14ac:dyDescent="0.2">
      <c r="A956" s="7"/>
      <c r="B956" s="7"/>
      <c r="C956" s="7"/>
      <c r="D956" s="7"/>
      <c r="E956" s="7"/>
      <c r="F956" s="7"/>
      <c r="G956" s="7"/>
      <c r="H956" s="7"/>
      <c r="I956" s="7"/>
      <c r="J956" s="7"/>
      <c r="K956" s="7"/>
      <c r="L956" s="7"/>
      <c r="M956" s="7"/>
      <c r="N956" s="7"/>
    </row>
    <row r="957" spans="1:14" x14ac:dyDescent="0.2">
      <c r="A957" s="7"/>
      <c r="B957" s="7"/>
      <c r="C957" s="7"/>
      <c r="D957" s="7"/>
      <c r="E957" s="7"/>
      <c r="F957" s="7"/>
      <c r="G957" s="7"/>
      <c r="H957" s="7"/>
      <c r="I957" s="7"/>
      <c r="J957" s="7"/>
      <c r="K957" s="7"/>
      <c r="L957" s="7"/>
      <c r="M957" s="7"/>
      <c r="N957" s="7"/>
    </row>
    <row r="958" spans="1:14" x14ac:dyDescent="0.2">
      <c r="A958" s="7"/>
      <c r="B958" s="7"/>
      <c r="C958" s="7"/>
      <c r="D958" s="7"/>
      <c r="E958" s="7"/>
      <c r="F958" s="7"/>
      <c r="G958" s="7"/>
      <c r="H958" s="7"/>
      <c r="I958" s="7"/>
      <c r="J958" s="7"/>
      <c r="K958" s="7"/>
      <c r="L958" s="7"/>
      <c r="M958" s="7"/>
      <c r="N958" s="7"/>
    </row>
    <row r="959" spans="1:14" x14ac:dyDescent="0.2">
      <c r="A959" s="7"/>
      <c r="B959" s="7"/>
      <c r="C959" s="7"/>
      <c r="D959" s="7"/>
      <c r="E959" s="7"/>
      <c r="F959" s="7"/>
      <c r="G959" s="7"/>
      <c r="H959" s="7"/>
      <c r="I959" s="7"/>
      <c r="J959" s="7"/>
      <c r="K959" s="7"/>
      <c r="L959" s="7"/>
      <c r="M959" s="7"/>
      <c r="N959" s="7"/>
    </row>
    <row r="960" spans="1:14" x14ac:dyDescent="0.2">
      <c r="A960" s="7"/>
      <c r="B960" s="7"/>
      <c r="C960" s="7"/>
      <c r="D960" s="7"/>
      <c r="E960" s="7"/>
      <c r="F960" s="7"/>
      <c r="G960" s="7"/>
      <c r="H960" s="7"/>
      <c r="I960" s="7"/>
      <c r="J960" s="7"/>
      <c r="K960" s="7"/>
      <c r="L960" s="7"/>
      <c r="M960" s="7"/>
      <c r="N960" s="7"/>
    </row>
    <row r="961" spans="1:14" x14ac:dyDescent="0.2">
      <c r="A961" s="7"/>
      <c r="B961" s="7"/>
      <c r="C961" s="7"/>
      <c r="D961" s="7"/>
      <c r="E961" s="7"/>
      <c r="F961" s="7"/>
      <c r="G961" s="7"/>
      <c r="H961" s="7"/>
      <c r="I961" s="7"/>
      <c r="J961" s="7"/>
      <c r="K961" s="7"/>
      <c r="L961" s="7"/>
      <c r="M961" s="7"/>
      <c r="N961" s="7"/>
    </row>
    <row r="962" spans="1:14" x14ac:dyDescent="0.2">
      <c r="A962" s="7"/>
      <c r="B962" s="7"/>
      <c r="C962" s="7"/>
      <c r="D962" s="7"/>
      <c r="E962" s="7"/>
      <c r="F962" s="7"/>
      <c r="G962" s="7"/>
      <c r="H962" s="7"/>
      <c r="I962" s="7"/>
      <c r="J962" s="7"/>
      <c r="K962" s="7"/>
      <c r="L962" s="7"/>
      <c r="M962" s="7"/>
      <c r="N962" s="7"/>
    </row>
    <row r="963" spans="1:14" x14ac:dyDescent="0.2">
      <c r="A963" s="7"/>
      <c r="B963" s="7"/>
      <c r="C963" s="7"/>
      <c r="D963" s="7"/>
      <c r="E963" s="7"/>
      <c r="F963" s="7"/>
      <c r="G963" s="7"/>
      <c r="H963" s="7"/>
      <c r="I963" s="7"/>
      <c r="J963" s="7"/>
      <c r="K963" s="7"/>
      <c r="L963" s="7"/>
      <c r="M963" s="7"/>
      <c r="N963" s="7"/>
    </row>
    <row r="964" spans="1:14" x14ac:dyDescent="0.2">
      <c r="A964" s="7"/>
      <c r="B964" s="7"/>
      <c r="C964" s="7"/>
      <c r="D964" s="7"/>
      <c r="E964" s="7"/>
      <c r="F964" s="7"/>
      <c r="G964" s="7"/>
      <c r="H964" s="7"/>
      <c r="I964" s="7"/>
      <c r="J964" s="7"/>
      <c r="K964" s="7"/>
      <c r="L964" s="7"/>
      <c r="M964" s="7"/>
      <c r="N964" s="7"/>
    </row>
    <row r="965" spans="1:14" x14ac:dyDescent="0.2">
      <c r="A965" s="7"/>
      <c r="B965" s="7"/>
      <c r="C965" s="7"/>
      <c r="D965" s="7"/>
      <c r="E965" s="7"/>
      <c r="F965" s="7"/>
      <c r="G965" s="7"/>
      <c r="H965" s="7"/>
      <c r="I965" s="7"/>
      <c r="J965" s="7"/>
      <c r="K965" s="7"/>
      <c r="L965" s="7"/>
      <c r="M965" s="7"/>
      <c r="N965" s="7"/>
    </row>
    <row r="966" spans="1:14" x14ac:dyDescent="0.2">
      <c r="A966" s="7"/>
      <c r="B966" s="7"/>
      <c r="C966" s="7"/>
      <c r="D966" s="7"/>
      <c r="E966" s="7"/>
      <c r="F966" s="7"/>
      <c r="G966" s="7"/>
      <c r="H966" s="7"/>
      <c r="I966" s="7"/>
      <c r="J966" s="7"/>
      <c r="K966" s="7"/>
      <c r="L966" s="7"/>
      <c r="M966" s="7"/>
      <c r="N966" s="7"/>
    </row>
    <row r="967" spans="1:14" x14ac:dyDescent="0.2">
      <c r="A967" s="7"/>
      <c r="B967" s="7"/>
      <c r="C967" s="7"/>
      <c r="D967" s="7"/>
      <c r="E967" s="7"/>
      <c r="F967" s="7"/>
      <c r="G967" s="7"/>
      <c r="H967" s="7"/>
      <c r="I967" s="7"/>
      <c r="J967" s="7"/>
      <c r="K967" s="7"/>
      <c r="L967" s="7"/>
      <c r="M967" s="7"/>
      <c r="N967" s="7"/>
    </row>
    <row r="968" spans="1:14" x14ac:dyDescent="0.2">
      <c r="A968" s="7"/>
      <c r="B968" s="7"/>
      <c r="C968" s="7"/>
      <c r="D968" s="7"/>
      <c r="E968" s="7"/>
      <c r="F968" s="7"/>
      <c r="G968" s="7"/>
      <c r="H968" s="7"/>
      <c r="I968" s="7"/>
      <c r="J968" s="7"/>
      <c r="K968" s="7"/>
      <c r="L968" s="7"/>
      <c r="M968" s="7"/>
      <c r="N968" s="7"/>
    </row>
    <row r="969" spans="1:14" x14ac:dyDescent="0.2">
      <c r="A969" s="7"/>
      <c r="B969" s="7"/>
      <c r="C969" s="7"/>
      <c r="D969" s="7"/>
      <c r="E969" s="7"/>
      <c r="F969" s="7"/>
      <c r="G969" s="7"/>
      <c r="H969" s="7"/>
      <c r="I969" s="7"/>
      <c r="J969" s="7"/>
      <c r="K969" s="7"/>
      <c r="L969" s="7"/>
      <c r="M969" s="7"/>
      <c r="N969" s="7"/>
    </row>
    <row r="970" spans="1:14" x14ac:dyDescent="0.2">
      <c r="A970" s="7"/>
      <c r="B970" s="7"/>
      <c r="C970" s="7"/>
      <c r="D970" s="7"/>
      <c r="E970" s="7"/>
      <c r="F970" s="7"/>
      <c r="G970" s="7"/>
      <c r="H970" s="7"/>
      <c r="I970" s="7"/>
      <c r="J970" s="7"/>
      <c r="K970" s="7"/>
      <c r="L970" s="7"/>
      <c r="M970" s="7"/>
      <c r="N970" s="7"/>
    </row>
    <row r="971" spans="1:14" x14ac:dyDescent="0.2">
      <c r="A971" s="7"/>
      <c r="B971" s="7"/>
      <c r="C971" s="7"/>
      <c r="D971" s="7"/>
      <c r="E971" s="7"/>
      <c r="F971" s="7"/>
      <c r="G971" s="7"/>
      <c r="H971" s="7"/>
      <c r="I971" s="7"/>
      <c r="J971" s="7"/>
      <c r="K971" s="7"/>
      <c r="L971" s="7"/>
      <c r="M971" s="7"/>
      <c r="N971" s="7"/>
    </row>
    <row r="972" spans="1:14" x14ac:dyDescent="0.2">
      <c r="A972" s="7"/>
      <c r="B972" s="7"/>
      <c r="C972" s="7"/>
      <c r="D972" s="7"/>
      <c r="E972" s="7"/>
      <c r="F972" s="7"/>
      <c r="G972" s="7"/>
      <c r="H972" s="7"/>
      <c r="I972" s="7"/>
      <c r="J972" s="7"/>
      <c r="K972" s="7"/>
      <c r="L972" s="7"/>
      <c r="M972" s="7"/>
      <c r="N972" s="7"/>
    </row>
    <row r="973" spans="1:14" x14ac:dyDescent="0.2">
      <c r="A973" s="7"/>
      <c r="B973" s="7"/>
      <c r="C973" s="7"/>
      <c r="D973" s="7"/>
      <c r="E973" s="7"/>
      <c r="F973" s="7"/>
      <c r="G973" s="7"/>
      <c r="H973" s="7"/>
      <c r="I973" s="7"/>
      <c r="J973" s="7"/>
      <c r="K973" s="7"/>
      <c r="L973" s="7"/>
      <c r="M973" s="7"/>
      <c r="N973" s="7"/>
    </row>
    <row r="974" spans="1:14" x14ac:dyDescent="0.2">
      <c r="A974" s="7"/>
      <c r="B974" s="7"/>
      <c r="C974" s="7"/>
      <c r="D974" s="7"/>
      <c r="E974" s="7"/>
      <c r="F974" s="7"/>
      <c r="G974" s="7"/>
      <c r="H974" s="7"/>
      <c r="I974" s="7"/>
      <c r="J974" s="7"/>
      <c r="K974" s="7"/>
      <c r="L974" s="7"/>
      <c r="M974" s="7"/>
      <c r="N974" s="7"/>
    </row>
    <row r="975" spans="1:14" x14ac:dyDescent="0.2">
      <c r="A975" s="7"/>
      <c r="B975" s="7"/>
      <c r="C975" s="7"/>
      <c r="D975" s="7"/>
      <c r="E975" s="7"/>
      <c r="F975" s="7"/>
      <c r="G975" s="7"/>
      <c r="H975" s="7"/>
      <c r="I975" s="7"/>
      <c r="J975" s="7"/>
      <c r="K975" s="7"/>
      <c r="L975" s="7"/>
      <c r="M975" s="7"/>
      <c r="N975" s="7"/>
    </row>
    <row r="976" spans="1:14" x14ac:dyDescent="0.2">
      <c r="A976" s="7"/>
      <c r="B976" s="7"/>
      <c r="C976" s="7"/>
      <c r="D976" s="7"/>
      <c r="E976" s="7"/>
      <c r="F976" s="7"/>
      <c r="G976" s="7"/>
      <c r="H976" s="7"/>
      <c r="I976" s="7"/>
      <c r="J976" s="7"/>
      <c r="K976" s="7"/>
      <c r="L976" s="7"/>
      <c r="M976" s="7"/>
      <c r="N976" s="7"/>
    </row>
    <row r="977" spans="1:14" x14ac:dyDescent="0.2">
      <c r="A977" s="7"/>
      <c r="B977" s="7"/>
      <c r="C977" s="7"/>
      <c r="D977" s="7"/>
      <c r="E977" s="7"/>
      <c r="F977" s="7"/>
      <c r="G977" s="7"/>
      <c r="H977" s="7"/>
      <c r="I977" s="7"/>
      <c r="J977" s="7"/>
      <c r="K977" s="7"/>
      <c r="L977" s="7"/>
      <c r="M977" s="7"/>
      <c r="N977" s="7"/>
    </row>
    <row r="978" spans="1:14" x14ac:dyDescent="0.2">
      <c r="A978" s="7"/>
      <c r="B978" s="7"/>
      <c r="C978" s="7"/>
      <c r="D978" s="7"/>
      <c r="E978" s="7"/>
      <c r="F978" s="7"/>
      <c r="G978" s="7"/>
      <c r="H978" s="7"/>
      <c r="I978" s="7"/>
      <c r="J978" s="7"/>
      <c r="K978" s="7"/>
      <c r="L978" s="7"/>
      <c r="M978" s="7"/>
      <c r="N978" s="7"/>
    </row>
    <row r="979" spans="1:14" x14ac:dyDescent="0.2">
      <c r="A979" s="7"/>
      <c r="B979" s="7"/>
      <c r="C979" s="7"/>
      <c r="D979" s="7"/>
      <c r="E979" s="7"/>
      <c r="F979" s="7"/>
      <c r="G979" s="7"/>
      <c r="H979" s="7"/>
      <c r="I979" s="7"/>
      <c r="J979" s="7"/>
      <c r="K979" s="7"/>
      <c r="L979" s="7"/>
      <c r="M979" s="7"/>
      <c r="N979" s="7"/>
    </row>
    <row r="980" spans="1:14" x14ac:dyDescent="0.2">
      <c r="A980" s="7"/>
      <c r="B980" s="7"/>
      <c r="C980" s="7"/>
      <c r="D980" s="7"/>
      <c r="E980" s="7"/>
      <c r="F980" s="7"/>
      <c r="G980" s="7"/>
      <c r="H980" s="7"/>
      <c r="I980" s="7"/>
      <c r="J980" s="7"/>
      <c r="K980" s="7"/>
      <c r="L980" s="7"/>
      <c r="M980" s="7"/>
      <c r="N980" s="7"/>
    </row>
    <row r="981" spans="1:14" x14ac:dyDescent="0.2">
      <c r="A981" s="7"/>
      <c r="B981" s="7"/>
      <c r="C981" s="7"/>
      <c r="D981" s="7"/>
      <c r="E981" s="7"/>
      <c r="F981" s="7"/>
      <c r="G981" s="7"/>
      <c r="H981" s="7"/>
      <c r="I981" s="7"/>
      <c r="J981" s="7"/>
      <c r="K981" s="7"/>
      <c r="L981" s="7"/>
      <c r="M981" s="7"/>
      <c r="N981" s="7"/>
    </row>
    <row r="982" spans="1:14" x14ac:dyDescent="0.2">
      <c r="A982" s="7"/>
      <c r="B982" s="7"/>
      <c r="C982" s="7"/>
      <c r="D982" s="7"/>
      <c r="E982" s="7"/>
      <c r="F982" s="7"/>
      <c r="G982" s="7"/>
      <c r="H982" s="7"/>
      <c r="I982" s="7"/>
      <c r="J982" s="7"/>
      <c r="K982" s="7"/>
      <c r="L982" s="7"/>
      <c r="M982" s="7"/>
      <c r="N982" s="7"/>
    </row>
    <row r="983" spans="1:14" x14ac:dyDescent="0.2">
      <c r="A983" s="7"/>
      <c r="B983" s="7"/>
      <c r="C983" s="7"/>
      <c r="D983" s="7"/>
      <c r="E983" s="7"/>
      <c r="F983" s="7"/>
      <c r="G983" s="7"/>
      <c r="H983" s="7"/>
      <c r="I983" s="7"/>
      <c r="J983" s="7"/>
      <c r="K983" s="7"/>
      <c r="L983" s="7"/>
      <c r="M983" s="7"/>
      <c r="N983" s="7"/>
    </row>
    <row r="984" spans="1:14" x14ac:dyDescent="0.2">
      <c r="A984" s="7"/>
      <c r="B984" s="7"/>
      <c r="C984" s="7"/>
      <c r="D984" s="7"/>
      <c r="E984" s="7"/>
      <c r="F984" s="7"/>
      <c r="G984" s="7"/>
      <c r="H984" s="7"/>
      <c r="I984" s="7"/>
      <c r="J984" s="7"/>
      <c r="K984" s="7"/>
      <c r="L984" s="7"/>
      <c r="M984" s="7"/>
      <c r="N984" s="7"/>
    </row>
    <row r="985" spans="1:14" x14ac:dyDescent="0.2">
      <c r="A985" s="7"/>
      <c r="B985" s="7"/>
      <c r="C985" s="7"/>
      <c r="D985" s="7"/>
      <c r="E985" s="7"/>
      <c r="F985" s="7"/>
      <c r="G985" s="7"/>
      <c r="H985" s="7"/>
      <c r="I985" s="7"/>
      <c r="J985" s="7"/>
      <c r="K985" s="7"/>
      <c r="L985" s="7"/>
      <c r="M985" s="7"/>
      <c r="N985" s="7"/>
    </row>
    <row r="986" spans="1:14" x14ac:dyDescent="0.2">
      <c r="A986" s="7"/>
      <c r="B986" s="7"/>
      <c r="C986" s="7"/>
      <c r="D986" s="7"/>
      <c r="E986" s="7"/>
      <c r="F986" s="7"/>
      <c r="G986" s="7"/>
      <c r="H986" s="7"/>
      <c r="I986" s="7"/>
      <c r="J986" s="7"/>
      <c r="K986" s="7"/>
      <c r="L986" s="7"/>
      <c r="M986" s="7"/>
      <c r="N986" s="7"/>
    </row>
    <row r="987" spans="1:14" x14ac:dyDescent="0.2">
      <c r="A987" s="7"/>
      <c r="B987" s="7"/>
      <c r="C987" s="7"/>
      <c r="D987" s="7"/>
      <c r="E987" s="7"/>
      <c r="F987" s="7"/>
      <c r="G987" s="7"/>
      <c r="H987" s="7"/>
      <c r="I987" s="7"/>
      <c r="J987" s="7"/>
      <c r="K987" s="7"/>
      <c r="L987" s="7"/>
      <c r="M987" s="7"/>
      <c r="N987" s="7"/>
    </row>
    <row r="988" spans="1:14" x14ac:dyDescent="0.2">
      <c r="A988" s="7"/>
      <c r="B988" s="7"/>
      <c r="C988" s="7"/>
      <c r="D988" s="7"/>
      <c r="E988" s="7"/>
      <c r="F988" s="7"/>
      <c r="G988" s="7"/>
      <c r="H988" s="7"/>
      <c r="I988" s="7"/>
      <c r="J988" s="7"/>
      <c r="K988" s="7"/>
      <c r="L988" s="7"/>
      <c r="M988" s="7"/>
      <c r="N988" s="7"/>
    </row>
    <row r="989" spans="1:14" x14ac:dyDescent="0.2">
      <c r="A989" s="7"/>
      <c r="B989" s="7"/>
      <c r="C989" s="7"/>
      <c r="D989" s="7"/>
      <c r="E989" s="7"/>
      <c r="F989" s="7"/>
      <c r="G989" s="7"/>
      <c r="H989" s="7"/>
      <c r="I989" s="7"/>
      <c r="J989" s="7"/>
      <c r="K989" s="7"/>
      <c r="L989" s="7"/>
      <c r="M989" s="7"/>
      <c r="N989" s="7"/>
    </row>
    <row r="990" spans="1:14" x14ac:dyDescent="0.2">
      <c r="A990" s="7"/>
      <c r="B990" s="7"/>
      <c r="C990" s="7"/>
      <c r="D990" s="7"/>
      <c r="E990" s="7"/>
      <c r="F990" s="7"/>
      <c r="G990" s="7"/>
      <c r="H990" s="7"/>
      <c r="I990" s="7"/>
      <c r="J990" s="7"/>
      <c r="K990" s="7"/>
      <c r="L990" s="7"/>
      <c r="M990" s="7"/>
      <c r="N990" s="7"/>
    </row>
    <row r="991" spans="1:14" x14ac:dyDescent="0.2">
      <c r="A991" s="7"/>
      <c r="B991" s="7"/>
      <c r="C991" s="7"/>
      <c r="D991" s="7"/>
      <c r="E991" s="7"/>
      <c r="F991" s="7"/>
      <c r="G991" s="7"/>
      <c r="H991" s="7"/>
      <c r="I991" s="7"/>
      <c r="J991" s="7"/>
      <c r="K991" s="7"/>
      <c r="L991" s="7"/>
      <c r="M991" s="7"/>
      <c r="N991" s="7"/>
    </row>
    <row r="992" spans="1:14" x14ac:dyDescent="0.2">
      <c r="A992" s="7"/>
      <c r="B992" s="7"/>
      <c r="C992" s="7"/>
      <c r="D992" s="7"/>
      <c r="E992" s="7"/>
      <c r="F992" s="7"/>
      <c r="G992" s="7"/>
      <c r="H992" s="7"/>
      <c r="I992" s="7"/>
      <c r="J992" s="7"/>
      <c r="K992" s="7"/>
      <c r="L992" s="7"/>
      <c r="M992" s="7"/>
      <c r="N992" s="7"/>
    </row>
    <row r="993" spans="1:14" x14ac:dyDescent="0.2">
      <c r="A993" s="7"/>
      <c r="B993" s="7"/>
      <c r="C993" s="7"/>
      <c r="D993" s="7"/>
      <c r="E993" s="7"/>
      <c r="F993" s="7"/>
      <c r="G993" s="7"/>
      <c r="H993" s="7"/>
      <c r="I993" s="7"/>
      <c r="J993" s="7"/>
      <c r="K993" s="7"/>
      <c r="L993" s="7"/>
      <c r="M993" s="7"/>
      <c r="N993" s="7"/>
    </row>
    <row r="994" spans="1:14" x14ac:dyDescent="0.2">
      <c r="A994" s="7"/>
      <c r="B994" s="7"/>
      <c r="C994" s="7"/>
      <c r="D994" s="7"/>
      <c r="E994" s="7"/>
      <c r="F994" s="7"/>
      <c r="G994" s="7"/>
      <c r="H994" s="7"/>
      <c r="I994" s="7"/>
      <c r="J994" s="7"/>
      <c r="K994" s="7"/>
      <c r="L994" s="7"/>
      <c r="M994" s="7"/>
      <c r="N994" s="7"/>
    </row>
    <row r="995" spans="1:14" x14ac:dyDescent="0.2">
      <c r="A995" s="7"/>
      <c r="B995" s="7"/>
      <c r="C995" s="7"/>
      <c r="D995" s="7"/>
      <c r="E995" s="7"/>
      <c r="F995" s="7"/>
      <c r="G995" s="7"/>
      <c r="H995" s="7"/>
      <c r="I995" s="7"/>
      <c r="J995" s="7"/>
      <c r="K995" s="7"/>
      <c r="L995" s="7"/>
      <c r="M995" s="7"/>
      <c r="N995" s="7"/>
    </row>
    <row r="996" spans="1:14" x14ac:dyDescent="0.2">
      <c r="A996" s="7"/>
      <c r="B996" s="7"/>
      <c r="C996" s="7"/>
      <c r="D996" s="7"/>
      <c r="E996" s="7"/>
      <c r="F996" s="7"/>
      <c r="G996" s="7"/>
      <c r="H996" s="7"/>
      <c r="I996" s="7"/>
      <c r="J996" s="7"/>
      <c r="K996" s="7"/>
      <c r="L996" s="7"/>
      <c r="M996" s="7"/>
      <c r="N996" s="7"/>
    </row>
    <row r="997" spans="1:14" x14ac:dyDescent="0.2">
      <c r="A997" s="7"/>
      <c r="B997" s="7"/>
      <c r="C997" s="7"/>
      <c r="D997" s="7"/>
      <c r="E997" s="7"/>
      <c r="F997" s="7"/>
      <c r="G997" s="7"/>
      <c r="H997" s="7"/>
      <c r="I997" s="7"/>
      <c r="J997" s="7"/>
      <c r="K997" s="7"/>
      <c r="L997" s="7"/>
      <c r="M997" s="7"/>
      <c r="N997" s="7"/>
    </row>
    <row r="998" spans="1:14" x14ac:dyDescent="0.2">
      <c r="A998" s="7"/>
      <c r="B998" s="7"/>
      <c r="C998" s="7"/>
      <c r="D998" s="7"/>
      <c r="E998" s="7"/>
      <c r="F998" s="7"/>
      <c r="G998" s="7"/>
      <c r="H998" s="7"/>
      <c r="I998" s="7"/>
      <c r="J998" s="7"/>
      <c r="K998" s="7"/>
      <c r="L998" s="7"/>
      <c r="M998" s="7"/>
      <c r="N998" s="7"/>
    </row>
    <row r="999" spans="1:14" x14ac:dyDescent="0.2">
      <c r="A999" s="7"/>
      <c r="B999" s="7"/>
      <c r="C999" s="7"/>
      <c r="D999" s="7"/>
      <c r="E999" s="7"/>
      <c r="F999" s="7"/>
      <c r="G999" s="7"/>
      <c r="H999" s="7"/>
      <c r="I999" s="7"/>
      <c r="J999" s="7"/>
      <c r="K999" s="7"/>
      <c r="L999" s="7"/>
      <c r="M999" s="7"/>
      <c r="N999" s="7"/>
    </row>
    <row r="1000" spans="1:14" x14ac:dyDescent="0.2">
      <c r="A1000" s="7"/>
      <c r="B1000" s="7"/>
      <c r="C1000" s="7"/>
      <c r="D1000" s="7"/>
      <c r="E1000" s="7"/>
      <c r="F1000" s="7"/>
      <c r="G1000" s="7"/>
      <c r="H1000" s="7"/>
      <c r="I1000" s="7"/>
      <c r="J1000" s="7"/>
      <c r="K1000" s="7"/>
      <c r="L1000" s="7"/>
      <c r="M1000" s="7"/>
      <c r="N1000" s="7"/>
    </row>
    <row r="1001" spans="1:14" x14ac:dyDescent="0.2">
      <c r="A1001" s="7"/>
      <c r="B1001" s="7"/>
      <c r="C1001" s="7"/>
      <c r="D1001" s="7"/>
      <c r="E1001" s="7"/>
      <c r="F1001" s="7"/>
      <c r="G1001" s="7"/>
      <c r="H1001" s="7"/>
      <c r="I1001" s="7"/>
      <c r="J1001" s="7"/>
      <c r="K1001" s="7"/>
      <c r="L1001" s="7"/>
      <c r="M1001" s="7"/>
      <c r="N1001" s="7"/>
    </row>
    <row r="1002" spans="1:14" x14ac:dyDescent="0.2">
      <c r="A1002" s="7"/>
      <c r="B1002" s="7"/>
      <c r="C1002" s="7"/>
      <c r="D1002" s="7"/>
      <c r="E1002" s="7"/>
      <c r="F1002" s="7"/>
      <c r="G1002" s="7"/>
      <c r="H1002" s="7"/>
      <c r="I1002" s="7"/>
      <c r="J1002" s="7"/>
      <c r="K1002" s="7"/>
      <c r="L1002" s="7"/>
      <c r="M1002" s="7"/>
      <c r="N1002" s="7"/>
    </row>
    <row r="1003" spans="1:14" x14ac:dyDescent="0.2">
      <c r="A1003" s="7"/>
      <c r="B1003" s="7"/>
      <c r="C1003" s="7"/>
      <c r="D1003" s="7"/>
      <c r="E1003" s="7"/>
      <c r="F1003" s="7"/>
      <c r="G1003" s="7"/>
      <c r="H1003" s="7"/>
      <c r="I1003" s="7"/>
      <c r="J1003" s="7"/>
      <c r="K1003" s="7"/>
      <c r="L1003" s="7"/>
      <c r="M1003" s="7"/>
      <c r="N1003" s="7"/>
    </row>
    <row r="1004" spans="1:14" x14ac:dyDescent="0.2">
      <c r="A1004" s="7"/>
      <c r="B1004" s="7"/>
      <c r="C1004" s="7"/>
      <c r="D1004" s="7"/>
      <c r="E1004" s="7"/>
      <c r="F1004" s="7"/>
      <c r="G1004" s="7"/>
      <c r="H1004" s="7"/>
      <c r="I1004" s="7"/>
      <c r="J1004" s="7"/>
      <c r="K1004" s="7"/>
      <c r="L1004" s="7"/>
      <c r="M1004" s="7"/>
      <c r="N1004" s="7"/>
    </row>
    <row r="1005" spans="1:14" x14ac:dyDescent="0.2">
      <c r="A1005" s="7"/>
      <c r="B1005" s="7"/>
      <c r="C1005" s="7"/>
      <c r="D1005" s="7"/>
      <c r="E1005" s="7"/>
      <c r="F1005" s="7"/>
      <c r="G1005" s="7"/>
      <c r="H1005" s="7"/>
      <c r="I1005" s="7"/>
      <c r="J1005" s="7"/>
      <c r="K1005" s="7"/>
      <c r="L1005" s="7"/>
      <c r="M1005" s="7"/>
      <c r="N1005" s="7"/>
    </row>
    <row r="1006" spans="1:14" x14ac:dyDescent="0.2">
      <c r="A1006" s="7"/>
      <c r="B1006" s="7"/>
      <c r="C1006" s="7"/>
      <c r="D1006" s="7"/>
      <c r="E1006" s="7"/>
      <c r="F1006" s="7"/>
      <c r="G1006" s="7"/>
      <c r="H1006" s="7"/>
      <c r="I1006" s="7"/>
      <c r="J1006" s="7"/>
      <c r="K1006" s="7"/>
      <c r="L1006" s="7"/>
      <c r="M1006" s="7"/>
      <c r="N1006" s="7"/>
    </row>
    <row r="1007" spans="1:14" x14ac:dyDescent="0.2">
      <c r="A1007" s="7"/>
      <c r="B1007" s="7"/>
      <c r="C1007" s="7"/>
      <c r="D1007" s="7"/>
      <c r="E1007" s="7"/>
      <c r="F1007" s="7"/>
      <c r="G1007" s="7"/>
      <c r="H1007" s="7"/>
      <c r="I1007" s="7"/>
      <c r="J1007" s="7"/>
      <c r="K1007" s="7"/>
      <c r="L1007" s="7"/>
      <c r="M1007" s="7"/>
      <c r="N1007" s="7"/>
    </row>
    <row r="1008" spans="1:14" x14ac:dyDescent="0.2">
      <c r="A1008" s="7"/>
      <c r="B1008" s="7"/>
      <c r="C1008" s="7"/>
      <c r="D1008" s="7"/>
      <c r="E1008" s="7"/>
      <c r="F1008" s="7"/>
      <c r="G1008" s="7"/>
      <c r="H1008" s="7"/>
      <c r="I1008" s="7"/>
      <c r="J1008" s="7"/>
      <c r="K1008" s="7"/>
      <c r="L1008" s="7"/>
      <c r="M1008" s="7"/>
      <c r="N1008" s="7"/>
    </row>
    <row r="1009" spans="1:14" x14ac:dyDescent="0.2">
      <c r="A1009" s="7"/>
      <c r="B1009" s="7"/>
      <c r="C1009" s="7"/>
      <c r="D1009" s="7"/>
      <c r="E1009" s="7"/>
      <c r="F1009" s="7"/>
      <c r="G1009" s="7"/>
      <c r="H1009" s="7"/>
      <c r="I1009" s="7"/>
      <c r="J1009" s="7"/>
      <c r="K1009" s="7"/>
      <c r="L1009" s="7"/>
      <c r="M1009" s="7"/>
      <c r="N1009" s="7"/>
    </row>
    <row r="1010" spans="1:14" x14ac:dyDescent="0.2">
      <c r="A1010" s="7"/>
      <c r="B1010" s="7"/>
      <c r="C1010" s="7"/>
      <c r="D1010" s="7"/>
      <c r="E1010" s="7"/>
      <c r="F1010" s="7"/>
      <c r="G1010" s="7"/>
      <c r="H1010" s="7"/>
      <c r="I1010" s="7"/>
      <c r="J1010" s="7"/>
      <c r="K1010" s="7"/>
      <c r="L1010" s="7"/>
      <c r="M1010" s="7"/>
      <c r="N1010" s="7"/>
    </row>
    <row r="1011" spans="1:14" x14ac:dyDescent="0.2">
      <c r="A1011" s="7"/>
      <c r="B1011" s="7"/>
      <c r="C1011" s="7"/>
      <c r="D1011" s="7"/>
      <c r="E1011" s="7"/>
      <c r="F1011" s="7"/>
      <c r="G1011" s="7"/>
      <c r="H1011" s="7"/>
      <c r="I1011" s="7"/>
      <c r="J1011" s="7"/>
      <c r="K1011" s="7"/>
      <c r="L1011" s="7"/>
      <c r="M1011" s="7"/>
      <c r="N1011" s="7"/>
    </row>
    <row r="1012" spans="1:14" x14ac:dyDescent="0.2">
      <c r="A1012" s="7"/>
      <c r="B1012" s="7"/>
      <c r="C1012" s="7"/>
      <c r="D1012" s="7"/>
      <c r="E1012" s="7"/>
      <c r="F1012" s="7"/>
      <c r="G1012" s="7"/>
      <c r="H1012" s="7"/>
      <c r="I1012" s="7"/>
      <c r="J1012" s="7"/>
      <c r="K1012" s="7"/>
      <c r="L1012" s="7"/>
      <c r="M1012" s="7"/>
      <c r="N1012" s="7"/>
    </row>
    <row r="1013" spans="1:14" x14ac:dyDescent="0.2">
      <c r="A1013" s="7"/>
      <c r="B1013" s="7"/>
      <c r="C1013" s="7"/>
      <c r="D1013" s="7"/>
      <c r="E1013" s="7"/>
      <c r="F1013" s="7"/>
      <c r="G1013" s="7"/>
      <c r="H1013" s="7"/>
      <c r="I1013" s="7"/>
      <c r="J1013" s="7"/>
      <c r="K1013" s="7"/>
      <c r="L1013" s="7"/>
      <c r="M1013" s="7"/>
      <c r="N1013" s="7"/>
    </row>
    <row r="1014" spans="1:14" x14ac:dyDescent="0.2">
      <c r="A1014" s="7"/>
      <c r="B1014" s="7"/>
      <c r="C1014" s="7"/>
      <c r="D1014" s="7"/>
      <c r="E1014" s="7"/>
      <c r="F1014" s="7"/>
      <c r="G1014" s="7"/>
      <c r="H1014" s="7"/>
      <c r="I1014" s="7"/>
      <c r="J1014" s="7"/>
      <c r="K1014" s="7"/>
      <c r="L1014" s="7"/>
      <c r="M1014" s="7"/>
      <c r="N1014" s="7"/>
    </row>
    <row r="1015" spans="1:14" x14ac:dyDescent="0.2">
      <c r="A1015" s="7"/>
      <c r="B1015" s="7"/>
      <c r="C1015" s="7"/>
      <c r="D1015" s="7"/>
      <c r="E1015" s="7"/>
      <c r="F1015" s="7"/>
      <c r="G1015" s="7"/>
      <c r="H1015" s="7"/>
      <c r="I1015" s="7"/>
      <c r="J1015" s="7"/>
      <c r="K1015" s="7"/>
      <c r="L1015" s="7"/>
      <c r="M1015" s="7"/>
      <c r="N1015" s="7"/>
    </row>
    <row r="1016" spans="1:14" x14ac:dyDescent="0.2">
      <c r="A1016" s="7"/>
      <c r="B1016" s="7"/>
      <c r="C1016" s="7"/>
      <c r="D1016" s="7"/>
      <c r="E1016" s="7"/>
      <c r="F1016" s="7"/>
      <c r="G1016" s="7"/>
      <c r="H1016" s="7"/>
      <c r="I1016" s="7"/>
      <c r="J1016" s="7"/>
      <c r="K1016" s="7"/>
      <c r="L1016" s="7"/>
      <c r="M1016" s="7"/>
      <c r="N1016" s="7"/>
    </row>
    <row r="1017" spans="1:14" x14ac:dyDescent="0.2">
      <c r="A1017" s="7"/>
      <c r="B1017" s="7"/>
      <c r="C1017" s="7"/>
      <c r="D1017" s="7"/>
      <c r="E1017" s="7"/>
      <c r="F1017" s="7"/>
      <c r="G1017" s="7"/>
      <c r="H1017" s="7"/>
      <c r="I1017" s="7"/>
      <c r="J1017" s="7"/>
      <c r="K1017" s="7"/>
      <c r="L1017" s="7"/>
      <c r="M1017" s="7"/>
      <c r="N1017" s="7"/>
    </row>
    <row r="1018" spans="1:14" x14ac:dyDescent="0.2">
      <c r="A1018" s="7"/>
      <c r="B1018" s="7"/>
      <c r="C1018" s="7"/>
      <c r="D1018" s="7"/>
      <c r="E1018" s="7"/>
      <c r="F1018" s="7"/>
      <c r="G1018" s="7"/>
      <c r="H1018" s="7"/>
      <c r="I1018" s="7"/>
      <c r="J1018" s="7"/>
      <c r="K1018" s="7"/>
      <c r="L1018" s="7"/>
      <c r="M1018" s="7"/>
      <c r="N1018" s="7"/>
    </row>
    <row r="1019" spans="1:14" x14ac:dyDescent="0.2">
      <c r="A1019" s="7"/>
      <c r="B1019" s="7"/>
      <c r="C1019" s="7"/>
      <c r="D1019" s="7"/>
      <c r="E1019" s="7"/>
      <c r="F1019" s="7"/>
      <c r="G1019" s="7"/>
      <c r="H1019" s="7"/>
      <c r="I1019" s="7"/>
      <c r="J1019" s="7"/>
      <c r="K1019" s="7"/>
      <c r="L1019" s="7"/>
      <c r="M1019" s="7"/>
      <c r="N1019" s="7"/>
    </row>
    <row r="1020" spans="1:14" x14ac:dyDescent="0.2">
      <c r="A1020" s="7"/>
      <c r="B1020" s="7"/>
      <c r="C1020" s="7"/>
      <c r="D1020" s="7"/>
      <c r="E1020" s="7"/>
      <c r="F1020" s="7"/>
      <c r="G1020" s="7"/>
      <c r="H1020" s="7"/>
      <c r="I1020" s="7"/>
      <c r="J1020" s="7"/>
      <c r="K1020" s="7"/>
      <c r="L1020" s="7"/>
      <c r="M1020" s="7"/>
      <c r="N1020" s="7"/>
    </row>
    <row r="1021" spans="1:14" x14ac:dyDescent="0.2">
      <c r="A1021" s="7"/>
      <c r="B1021" s="7"/>
      <c r="C1021" s="7"/>
      <c r="D1021" s="7"/>
      <c r="E1021" s="7"/>
      <c r="F1021" s="7"/>
      <c r="G1021" s="7"/>
      <c r="H1021" s="7"/>
      <c r="I1021" s="7"/>
      <c r="J1021" s="7"/>
      <c r="K1021" s="7"/>
      <c r="L1021" s="7"/>
      <c r="M1021" s="7"/>
      <c r="N1021" s="7"/>
    </row>
    <row r="1022" spans="1:14" x14ac:dyDescent="0.2">
      <c r="A1022" s="7"/>
      <c r="B1022" s="7"/>
      <c r="C1022" s="7"/>
      <c r="D1022" s="7"/>
      <c r="E1022" s="7"/>
      <c r="F1022" s="7"/>
      <c r="G1022" s="7"/>
      <c r="H1022" s="7"/>
      <c r="I1022" s="7"/>
      <c r="J1022" s="7"/>
      <c r="K1022" s="7"/>
      <c r="L1022" s="7"/>
      <c r="M1022" s="7"/>
      <c r="N1022" s="7"/>
    </row>
    <row r="1023" spans="1:14" x14ac:dyDescent="0.2">
      <c r="A1023" s="7"/>
      <c r="B1023" s="7"/>
      <c r="C1023" s="7"/>
      <c r="D1023" s="7"/>
      <c r="E1023" s="7"/>
      <c r="F1023" s="7"/>
      <c r="G1023" s="7"/>
      <c r="H1023" s="7"/>
      <c r="I1023" s="7"/>
      <c r="J1023" s="7"/>
      <c r="K1023" s="7"/>
      <c r="L1023" s="7"/>
      <c r="M1023" s="7"/>
      <c r="N1023" s="7"/>
    </row>
    <row r="1024" spans="1:14" x14ac:dyDescent="0.2">
      <c r="A1024" s="7"/>
      <c r="B1024" s="7"/>
      <c r="C1024" s="7"/>
      <c r="D1024" s="7"/>
      <c r="E1024" s="7"/>
      <c r="F1024" s="7"/>
      <c r="G1024" s="7"/>
      <c r="H1024" s="7"/>
      <c r="I1024" s="7"/>
      <c r="J1024" s="7"/>
      <c r="K1024" s="7"/>
      <c r="L1024" s="7"/>
      <c r="M1024" s="7"/>
      <c r="N1024" s="7"/>
    </row>
    <row r="1025" spans="1:14" x14ac:dyDescent="0.2">
      <c r="A1025" s="7"/>
      <c r="B1025" s="7"/>
      <c r="C1025" s="7"/>
      <c r="D1025" s="7"/>
      <c r="E1025" s="7"/>
      <c r="F1025" s="7"/>
      <c r="G1025" s="7"/>
      <c r="H1025" s="7"/>
      <c r="I1025" s="7"/>
      <c r="J1025" s="7"/>
      <c r="K1025" s="7"/>
      <c r="L1025" s="7"/>
      <c r="M1025" s="7"/>
      <c r="N1025" s="7"/>
    </row>
    <row r="1026" spans="1:14" x14ac:dyDescent="0.2">
      <c r="A1026" s="7"/>
      <c r="B1026" s="7"/>
      <c r="C1026" s="7"/>
      <c r="D1026" s="7"/>
      <c r="E1026" s="7"/>
      <c r="F1026" s="7"/>
      <c r="G1026" s="7"/>
      <c r="H1026" s="7"/>
      <c r="I1026" s="7"/>
      <c r="J1026" s="7"/>
      <c r="K1026" s="7"/>
      <c r="L1026" s="7"/>
      <c r="M1026" s="7"/>
      <c r="N1026" s="7"/>
    </row>
    <row r="1027" spans="1:14" x14ac:dyDescent="0.2">
      <c r="A1027" s="7"/>
      <c r="B1027" s="7"/>
      <c r="C1027" s="7"/>
      <c r="D1027" s="7"/>
      <c r="E1027" s="7"/>
      <c r="F1027" s="7"/>
      <c r="G1027" s="7"/>
      <c r="H1027" s="7"/>
      <c r="I1027" s="7"/>
      <c r="J1027" s="7"/>
      <c r="K1027" s="7"/>
      <c r="L1027" s="7"/>
      <c r="M1027" s="7"/>
      <c r="N1027" s="7"/>
    </row>
    <row r="1028" spans="1:14" x14ac:dyDescent="0.2">
      <c r="A1028" s="7"/>
      <c r="B1028" s="7"/>
      <c r="C1028" s="7"/>
      <c r="D1028" s="7"/>
      <c r="E1028" s="7"/>
      <c r="F1028" s="7"/>
      <c r="G1028" s="7"/>
      <c r="H1028" s="7"/>
      <c r="I1028" s="7"/>
      <c r="J1028" s="7"/>
      <c r="K1028" s="7"/>
      <c r="L1028" s="7"/>
      <c r="M1028" s="7"/>
      <c r="N1028" s="7"/>
    </row>
    <row r="1029" spans="1:14" x14ac:dyDescent="0.2">
      <c r="A1029" s="7"/>
      <c r="B1029" s="7"/>
      <c r="C1029" s="7"/>
      <c r="D1029" s="7"/>
      <c r="E1029" s="7"/>
      <c r="F1029" s="7"/>
      <c r="G1029" s="7"/>
      <c r="H1029" s="7"/>
      <c r="I1029" s="7"/>
      <c r="J1029" s="7"/>
      <c r="K1029" s="7"/>
      <c r="L1029" s="7"/>
      <c r="M1029" s="7"/>
      <c r="N1029" s="7"/>
    </row>
    <row r="1030" spans="1:14" x14ac:dyDescent="0.2">
      <c r="A1030" s="7"/>
      <c r="B1030" s="7"/>
      <c r="C1030" s="7"/>
      <c r="D1030" s="7"/>
      <c r="E1030" s="7"/>
      <c r="F1030" s="7"/>
      <c r="G1030" s="7"/>
      <c r="H1030" s="7"/>
      <c r="I1030" s="7"/>
      <c r="J1030" s="7"/>
      <c r="K1030" s="7"/>
      <c r="L1030" s="7"/>
      <c r="M1030" s="7"/>
      <c r="N1030" s="7"/>
    </row>
    <row r="1031" spans="1:14" x14ac:dyDescent="0.2">
      <c r="A1031" s="7"/>
      <c r="B1031" s="7"/>
      <c r="C1031" s="7"/>
      <c r="D1031" s="7"/>
      <c r="E1031" s="7"/>
      <c r="F1031" s="7"/>
      <c r="G1031" s="7"/>
      <c r="H1031" s="7"/>
      <c r="I1031" s="7"/>
      <c r="J1031" s="7"/>
      <c r="K1031" s="7"/>
      <c r="L1031" s="7"/>
      <c r="M1031" s="7"/>
      <c r="N1031" s="7"/>
    </row>
    <row r="1032" spans="1:14" x14ac:dyDescent="0.2">
      <c r="A1032" s="7"/>
      <c r="B1032" s="7"/>
      <c r="C1032" s="7"/>
      <c r="D1032" s="7"/>
      <c r="E1032" s="7"/>
      <c r="F1032" s="7"/>
      <c r="G1032" s="7"/>
      <c r="H1032" s="7"/>
      <c r="I1032" s="7"/>
      <c r="J1032" s="7"/>
      <c r="K1032" s="7"/>
      <c r="L1032" s="7"/>
      <c r="M1032" s="7"/>
      <c r="N1032" s="7"/>
    </row>
    <row r="1033" spans="1:14" x14ac:dyDescent="0.2">
      <c r="A1033" s="7"/>
      <c r="B1033" s="7"/>
      <c r="C1033" s="7"/>
      <c r="D1033" s="7"/>
      <c r="E1033" s="7"/>
      <c r="F1033" s="7"/>
      <c r="G1033" s="7"/>
      <c r="H1033" s="7"/>
      <c r="I1033" s="7"/>
      <c r="J1033" s="7"/>
      <c r="K1033" s="7"/>
      <c r="L1033" s="7"/>
      <c r="M1033" s="7"/>
      <c r="N1033" s="7"/>
    </row>
    <row r="1034" spans="1:14" x14ac:dyDescent="0.2">
      <c r="A1034" s="7"/>
      <c r="B1034" s="7"/>
      <c r="C1034" s="7"/>
      <c r="D1034" s="7"/>
      <c r="E1034" s="7"/>
      <c r="F1034" s="7"/>
      <c r="G1034" s="7"/>
      <c r="H1034" s="7"/>
      <c r="I1034" s="7"/>
      <c r="J1034" s="7"/>
      <c r="K1034" s="7"/>
      <c r="L1034" s="7"/>
      <c r="M1034" s="7"/>
      <c r="N1034" s="7"/>
    </row>
    <row r="1035" spans="1:14" x14ac:dyDescent="0.2">
      <c r="A1035" s="7"/>
      <c r="B1035" s="7"/>
      <c r="C1035" s="7"/>
      <c r="D1035" s="7"/>
      <c r="E1035" s="7"/>
      <c r="F1035" s="7"/>
      <c r="G1035" s="7"/>
      <c r="H1035" s="7"/>
      <c r="I1035" s="7"/>
      <c r="J1035" s="7"/>
      <c r="K1035" s="7"/>
      <c r="L1035" s="7"/>
      <c r="M1035" s="7"/>
      <c r="N1035" s="7"/>
    </row>
    <row r="1036" spans="1:14" x14ac:dyDescent="0.2">
      <c r="A1036" s="7"/>
      <c r="B1036" s="7"/>
      <c r="C1036" s="7"/>
      <c r="D1036" s="7"/>
      <c r="E1036" s="7"/>
      <c r="F1036" s="7"/>
      <c r="G1036" s="7"/>
      <c r="H1036" s="7"/>
      <c r="I1036" s="7"/>
      <c r="J1036" s="7"/>
      <c r="K1036" s="7"/>
      <c r="L1036" s="7"/>
      <c r="M1036" s="7"/>
      <c r="N1036" s="7"/>
    </row>
    <row r="1037" spans="1:14" x14ac:dyDescent="0.2">
      <c r="A1037" s="7"/>
      <c r="B1037" s="7"/>
      <c r="C1037" s="7"/>
      <c r="D1037" s="7"/>
      <c r="E1037" s="7"/>
      <c r="F1037" s="7"/>
      <c r="G1037" s="7"/>
      <c r="H1037" s="7"/>
      <c r="I1037" s="7"/>
      <c r="J1037" s="7"/>
      <c r="K1037" s="7"/>
      <c r="L1037" s="7"/>
      <c r="M1037" s="7"/>
      <c r="N1037" s="7"/>
    </row>
    <row r="1038" spans="1:14" x14ac:dyDescent="0.2">
      <c r="A1038" s="7"/>
      <c r="B1038" s="7"/>
      <c r="C1038" s="7"/>
      <c r="D1038" s="7"/>
      <c r="E1038" s="7"/>
      <c r="F1038" s="7"/>
      <c r="G1038" s="7"/>
      <c r="H1038" s="7"/>
      <c r="I1038" s="7"/>
      <c r="J1038" s="7"/>
      <c r="K1038" s="7"/>
      <c r="L1038" s="7"/>
      <c r="M1038" s="7"/>
      <c r="N1038" s="7"/>
    </row>
    <row r="1039" spans="1:14" x14ac:dyDescent="0.2">
      <c r="A1039" s="7"/>
      <c r="B1039" s="7"/>
      <c r="C1039" s="7"/>
      <c r="D1039" s="7"/>
      <c r="E1039" s="7"/>
      <c r="F1039" s="7"/>
      <c r="G1039" s="7"/>
      <c r="H1039" s="7"/>
      <c r="I1039" s="7"/>
      <c r="J1039" s="7"/>
      <c r="K1039" s="7"/>
      <c r="L1039" s="7"/>
      <c r="M1039" s="7"/>
      <c r="N1039" s="7"/>
    </row>
    <row r="1040" spans="1:14" x14ac:dyDescent="0.2">
      <c r="A1040" s="7"/>
      <c r="B1040" s="7"/>
      <c r="C1040" s="7"/>
      <c r="D1040" s="7"/>
      <c r="E1040" s="7"/>
      <c r="F1040" s="7"/>
      <c r="G1040" s="7"/>
      <c r="H1040" s="7"/>
      <c r="I1040" s="7"/>
      <c r="J1040" s="7"/>
      <c r="K1040" s="7"/>
      <c r="L1040" s="7"/>
      <c r="M1040" s="7"/>
      <c r="N1040" s="7"/>
    </row>
    <row r="1041" spans="1:14" x14ac:dyDescent="0.2">
      <c r="A1041" s="7"/>
      <c r="B1041" s="7"/>
      <c r="C1041" s="7"/>
      <c r="D1041" s="7"/>
      <c r="E1041" s="7"/>
      <c r="F1041" s="7"/>
      <c r="G1041" s="7"/>
      <c r="H1041" s="7"/>
      <c r="I1041" s="7"/>
      <c r="J1041" s="7"/>
      <c r="K1041" s="7"/>
      <c r="L1041" s="7"/>
      <c r="M1041" s="7"/>
      <c r="N1041" s="7"/>
    </row>
    <row r="1042" spans="1:14" x14ac:dyDescent="0.2">
      <c r="A1042" s="7"/>
      <c r="B1042" s="7"/>
      <c r="C1042" s="7"/>
      <c r="D1042" s="7"/>
      <c r="E1042" s="7"/>
      <c r="F1042" s="7"/>
      <c r="G1042" s="7"/>
      <c r="H1042" s="7"/>
      <c r="I1042" s="7"/>
      <c r="J1042" s="7"/>
      <c r="K1042" s="7"/>
      <c r="L1042" s="7"/>
      <c r="M1042" s="7"/>
      <c r="N1042" s="7"/>
    </row>
    <row r="1043" spans="1:14" x14ac:dyDescent="0.2">
      <c r="A1043" s="7"/>
      <c r="B1043" s="7"/>
      <c r="C1043" s="7"/>
      <c r="D1043" s="7"/>
      <c r="E1043" s="7"/>
      <c r="F1043" s="7"/>
      <c r="G1043" s="7"/>
      <c r="H1043" s="7"/>
      <c r="I1043" s="7"/>
      <c r="J1043" s="7"/>
      <c r="K1043" s="7"/>
      <c r="L1043" s="7"/>
      <c r="M1043" s="7"/>
      <c r="N1043" s="7"/>
    </row>
    <row r="1044" spans="1:14" x14ac:dyDescent="0.2">
      <c r="A1044" s="7"/>
      <c r="B1044" s="7"/>
      <c r="C1044" s="7"/>
      <c r="D1044" s="7"/>
      <c r="E1044" s="7"/>
      <c r="F1044" s="7"/>
      <c r="G1044" s="7"/>
      <c r="H1044" s="7"/>
      <c r="I1044" s="7"/>
      <c r="J1044" s="7"/>
      <c r="K1044" s="7"/>
      <c r="L1044" s="7"/>
      <c r="M1044" s="7"/>
      <c r="N1044" s="7"/>
    </row>
    <row r="1045" spans="1:14" x14ac:dyDescent="0.2">
      <c r="A1045" s="7"/>
      <c r="B1045" s="7"/>
      <c r="C1045" s="7"/>
      <c r="D1045" s="7"/>
      <c r="E1045" s="7"/>
      <c r="F1045" s="7"/>
      <c r="G1045" s="7"/>
      <c r="H1045" s="7"/>
      <c r="I1045" s="7"/>
      <c r="J1045" s="7"/>
      <c r="K1045" s="7"/>
      <c r="L1045" s="7"/>
      <c r="M1045" s="7"/>
      <c r="N1045" s="7"/>
    </row>
    <row r="1046" spans="1:14" x14ac:dyDescent="0.2">
      <c r="A1046" s="7"/>
      <c r="B1046" s="7"/>
      <c r="C1046" s="7"/>
      <c r="D1046" s="7"/>
      <c r="E1046" s="7"/>
      <c r="F1046" s="7"/>
      <c r="G1046" s="7"/>
      <c r="H1046" s="7"/>
      <c r="I1046" s="7"/>
      <c r="J1046" s="7"/>
      <c r="K1046" s="7"/>
      <c r="L1046" s="7"/>
      <c r="M1046" s="7"/>
      <c r="N1046" s="7"/>
    </row>
    <row r="1047" spans="1:14" x14ac:dyDescent="0.2">
      <c r="A1047" s="7"/>
      <c r="B1047" s="7"/>
      <c r="C1047" s="7"/>
      <c r="D1047" s="7"/>
      <c r="E1047" s="7"/>
      <c r="F1047" s="7"/>
      <c r="G1047" s="7"/>
      <c r="H1047" s="7"/>
      <c r="I1047" s="7"/>
      <c r="J1047" s="7"/>
      <c r="K1047" s="7"/>
      <c r="L1047" s="7"/>
      <c r="M1047" s="7"/>
      <c r="N1047" s="7"/>
    </row>
    <row r="1048" spans="1:14" x14ac:dyDescent="0.2">
      <c r="A1048" s="7"/>
      <c r="B1048" s="7"/>
      <c r="C1048" s="7"/>
      <c r="D1048" s="7"/>
      <c r="E1048" s="7"/>
      <c r="F1048" s="7"/>
      <c r="G1048" s="7"/>
      <c r="H1048" s="7"/>
      <c r="I1048" s="7"/>
      <c r="J1048" s="7"/>
      <c r="K1048" s="7"/>
      <c r="L1048" s="7"/>
      <c r="M1048" s="7"/>
      <c r="N1048" s="7"/>
    </row>
    <row r="1049" spans="1:14" x14ac:dyDescent="0.2">
      <c r="A1049" s="7"/>
      <c r="B1049" s="7"/>
      <c r="C1049" s="7"/>
      <c r="D1049" s="7"/>
      <c r="E1049" s="7"/>
      <c r="F1049" s="7"/>
      <c r="G1049" s="7"/>
      <c r="H1049" s="7"/>
      <c r="I1049" s="7"/>
      <c r="J1049" s="7"/>
      <c r="K1049" s="7"/>
      <c r="L1049" s="7"/>
      <c r="M1049" s="7"/>
      <c r="N1049" s="7"/>
    </row>
    <row r="1050" spans="1:14" x14ac:dyDescent="0.2">
      <c r="A1050" s="7"/>
      <c r="B1050" s="7"/>
      <c r="C1050" s="7"/>
      <c r="D1050" s="7"/>
      <c r="E1050" s="7"/>
      <c r="F1050" s="7"/>
      <c r="G1050" s="7"/>
      <c r="H1050" s="7"/>
      <c r="I1050" s="7"/>
      <c r="J1050" s="7"/>
      <c r="K1050" s="7"/>
      <c r="L1050" s="7"/>
      <c r="M1050" s="7"/>
      <c r="N1050" s="7"/>
    </row>
    <row r="1051" spans="1:14" x14ac:dyDescent="0.2">
      <c r="A1051" s="7"/>
      <c r="B1051" s="7"/>
      <c r="C1051" s="7"/>
      <c r="D1051" s="7"/>
      <c r="E1051" s="7"/>
      <c r="F1051" s="7"/>
      <c r="G1051" s="7"/>
      <c r="H1051" s="7"/>
      <c r="I1051" s="7"/>
      <c r="J1051" s="7"/>
      <c r="K1051" s="7"/>
      <c r="L1051" s="7"/>
      <c r="M1051" s="7"/>
      <c r="N1051" s="7"/>
    </row>
    <row r="1052" spans="1:14" x14ac:dyDescent="0.2">
      <c r="A1052" s="7"/>
      <c r="B1052" s="7"/>
      <c r="C1052" s="7"/>
      <c r="D1052" s="7"/>
      <c r="E1052" s="7"/>
      <c r="F1052" s="7"/>
      <c r="G1052" s="7"/>
      <c r="H1052" s="7"/>
      <c r="I1052" s="7"/>
      <c r="J1052" s="7"/>
      <c r="K1052" s="7"/>
      <c r="L1052" s="7"/>
      <c r="M1052" s="7"/>
      <c r="N1052" s="7"/>
    </row>
    <row r="1053" spans="1:14" x14ac:dyDescent="0.2">
      <c r="A1053" s="7"/>
      <c r="B1053" s="7"/>
      <c r="C1053" s="7"/>
      <c r="D1053" s="7"/>
      <c r="E1053" s="7"/>
      <c r="F1053" s="7"/>
      <c r="G1053" s="7"/>
      <c r="H1053" s="7"/>
      <c r="I1053" s="7"/>
      <c r="J1053" s="7"/>
      <c r="K1053" s="7"/>
      <c r="L1053" s="7"/>
      <c r="M1053" s="7"/>
      <c r="N1053" s="7"/>
    </row>
    <row r="1054" spans="1:14" x14ac:dyDescent="0.2">
      <c r="A1054" s="7"/>
      <c r="B1054" s="7"/>
      <c r="C1054" s="7"/>
      <c r="D1054" s="7"/>
      <c r="E1054" s="7"/>
      <c r="F1054" s="7"/>
      <c r="G1054" s="7"/>
      <c r="H1054" s="7"/>
      <c r="I1054" s="7"/>
      <c r="J1054" s="7"/>
      <c r="K1054" s="7"/>
      <c r="L1054" s="7"/>
      <c r="M1054" s="7"/>
      <c r="N1054" s="7"/>
    </row>
    <row r="1055" spans="1:14" x14ac:dyDescent="0.2">
      <c r="A1055" s="7"/>
      <c r="B1055" s="7"/>
      <c r="C1055" s="7"/>
      <c r="D1055" s="7"/>
      <c r="E1055" s="7"/>
      <c r="F1055" s="7"/>
      <c r="G1055" s="7"/>
      <c r="H1055" s="7"/>
      <c r="I1055" s="7"/>
      <c r="J1055" s="7"/>
      <c r="K1055" s="7"/>
      <c r="L1055" s="7"/>
      <c r="M1055" s="7"/>
      <c r="N1055" s="7"/>
    </row>
    <row r="1056" spans="1:14" x14ac:dyDescent="0.2">
      <c r="A1056" s="7"/>
      <c r="B1056" s="7"/>
      <c r="C1056" s="7"/>
      <c r="D1056" s="7"/>
      <c r="E1056" s="7"/>
      <c r="F1056" s="7"/>
      <c r="G1056" s="7"/>
      <c r="H1056" s="7"/>
      <c r="I1056" s="7"/>
      <c r="J1056" s="7"/>
      <c r="K1056" s="7"/>
      <c r="L1056" s="7"/>
      <c r="M1056" s="7"/>
      <c r="N1056" s="7"/>
    </row>
    <row r="1057" spans="1:14" x14ac:dyDescent="0.2">
      <c r="A1057" s="7"/>
      <c r="B1057" s="7"/>
      <c r="C1057" s="7"/>
      <c r="D1057" s="7"/>
      <c r="E1057" s="7"/>
      <c r="F1057" s="7"/>
      <c r="G1057" s="7"/>
      <c r="H1057" s="7"/>
      <c r="I1057" s="7"/>
      <c r="J1057" s="7"/>
      <c r="K1057" s="7"/>
      <c r="L1057" s="7"/>
      <c r="M1057" s="7"/>
      <c r="N1057" s="7"/>
    </row>
    <row r="1058" spans="1:14" x14ac:dyDescent="0.2">
      <c r="A1058" s="7"/>
      <c r="B1058" s="7"/>
      <c r="C1058" s="7"/>
      <c r="D1058" s="7"/>
      <c r="E1058" s="7"/>
      <c r="F1058" s="7"/>
      <c r="G1058" s="7"/>
      <c r="H1058" s="7"/>
      <c r="I1058" s="7"/>
      <c r="J1058" s="7"/>
      <c r="K1058" s="7"/>
      <c r="L1058" s="7"/>
      <c r="M1058" s="7"/>
      <c r="N1058" s="7"/>
    </row>
    <row r="1059" spans="1:14" x14ac:dyDescent="0.2">
      <c r="A1059" s="7"/>
      <c r="B1059" s="7"/>
      <c r="C1059" s="7"/>
      <c r="D1059" s="7"/>
      <c r="E1059" s="7"/>
      <c r="F1059" s="7"/>
      <c r="G1059" s="7"/>
      <c r="H1059" s="7"/>
      <c r="I1059" s="7"/>
      <c r="J1059" s="7"/>
      <c r="K1059" s="7"/>
      <c r="L1059" s="7"/>
      <c r="M1059" s="7"/>
      <c r="N1059" s="7"/>
    </row>
    <row r="1060" spans="1:14" x14ac:dyDescent="0.2">
      <c r="A1060" s="7"/>
      <c r="B1060" s="7"/>
      <c r="C1060" s="7"/>
      <c r="D1060" s="7"/>
      <c r="E1060" s="7"/>
      <c r="F1060" s="7"/>
      <c r="G1060" s="7"/>
      <c r="H1060" s="7"/>
      <c r="I1060" s="7"/>
      <c r="J1060" s="7"/>
      <c r="K1060" s="7"/>
      <c r="L1060" s="7"/>
      <c r="M1060" s="7"/>
      <c r="N1060" s="7"/>
    </row>
    <row r="1061" spans="1:14" x14ac:dyDescent="0.2">
      <c r="A1061" s="7"/>
      <c r="B1061" s="7"/>
      <c r="C1061" s="7"/>
      <c r="D1061" s="7"/>
      <c r="E1061" s="7"/>
      <c r="F1061" s="7"/>
      <c r="G1061" s="7"/>
      <c r="H1061" s="7"/>
      <c r="I1061" s="7"/>
      <c r="J1061" s="7"/>
      <c r="K1061" s="7"/>
      <c r="L1061" s="7"/>
      <c r="M1061" s="7"/>
      <c r="N1061" s="7"/>
    </row>
    <row r="1062" spans="1:14" x14ac:dyDescent="0.2">
      <c r="A1062" s="7"/>
      <c r="B1062" s="7"/>
      <c r="C1062" s="7"/>
      <c r="D1062" s="7"/>
      <c r="E1062" s="7"/>
      <c r="F1062" s="7"/>
      <c r="G1062" s="7"/>
      <c r="H1062" s="7"/>
      <c r="I1062" s="7"/>
      <c r="J1062" s="7"/>
      <c r="K1062" s="7"/>
      <c r="L1062" s="7"/>
      <c r="M1062" s="7"/>
      <c r="N1062" s="7"/>
    </row>
    <row r="1063" spans="1:14" x14ac:dyDescent="0.2">
      <c r="A1063" s="7"/>
      <c r="B1063" s="7"/>
      <c r="C1063" s="7"/>
      <c r="D1063" s="7"/>
      <c r="E1063" s="7"/>
      <c r="F1063" s="7"/>
      <c r="G1063" s="7"/>
      <c r="H1063" s="7"/>
      <c r="I1063" s="7"/>
      <c r="J1063" s="7"/>
      <c r="K1063" s="7"/>
      <c r="L1063" s="7"/>
      <c r="M1063" s="7"/>
      <c r="N1063" s="7"/>
    </row>
    <row r="1064" spans="1:14" x14ac:dyDescent="0.2">
      <c r="A1064" s="7"/>
      <c r="B1064" s="7"/>
      <c r="C1064" s="7"/>
      <c r="D1064" s="7"/>
      <c r="E1064" s="7"/>
      <c r="F1064" s="7"/>
      <c r="G1064" s="7"/>
      <c r="H1064" s="7"/>
      <c r="I1064" s="7"/>
      <c r="J1064" s="7"/>
      <c r="K1064" s="7"/>
      <c r="L1064" s="7"/>
      <c r="M1064" s="7"/>
      <c r="N1064" s="7"/>
    </row>
    <row r="1065" spans="1:14" x14ac:dyDescent="0.2">
      <c r="A1065" s="7"/>
      <c r="B1065" s="7"/>
      <c r="C1065" s="7"/>
      <c r="D1065" s="7"/>
      <c r="E1065" s="7"/>
      <c r="F1065" s="7"/>
      <c r="G1065" s="7"/>
      <c r="H1065" s="7"/>
      <c r="I1065" s="7"/>
      <c r="J1065" s="7"/>
      <c r="K1065" s="7"/>
      <c r="L1065" s="7"/>
      <c r="M1065" s="7"/>
      <c r="N1065" s="7"/>
    </row>
    <row r="1066" spans="1:14" x14ac:dyDescent="0.2">
      <c r="A1066" s="7"/>
      <c r="B1066" s="7"/>
      <c r="C1066" s="7"/>
      <c r="D1066" s="7"/>
      <c r="E1066" s="7"/>
      <c r="F1066" s="7"/>
      <c r="G1066" s="7"/>
      <c r="H1066" s="7"/>
      <c r="I1066" s="7"/>
      <c r="J1066" s="7"/>
      <c r="K1066" s="7"/>
      <c r="L1066" s="7"/>
      <c r="M1066" s="7"/>
      <c r="N1066" s="7"/>
    </row>
    <row r="1067" spans="1:14" x14ac:dyDescent="0.2">
      <c r="A1067" s="7"/>
      <c r="B1067" s="7"/>
      <c r="C1067" s="7"/>
      <c r="D1067" s="7"/>
      <c r="E1067" s="7"/>
      <c r="F1067" s="7"/>
      <c r="G1067" s="7"/>
      <c r="H1067" s="7"/>
      <c r="I1067" s="7"/>
      <c r="J1067" s="7"/>
      <c r="K1067" s="7"/>
      <c r="L1067" s="7"/>
      <c r="M1067" s="7"/>
      <c r="N1067" s="7"/>
    </row>
    <row r="1068" spans="1:14" x14ac:dyDescent="0.2">
      <c r="A1068" s="7"/>
      <c r="B1068" s="7"/>
      <c r="C1068" s="7"/>
      <c r="D1068" s="7"/>
      <c r="E1068" s="7"/>
      <c r="F1068" s="7"/>
      <c r="G1068" s="7"/>
      <c r="H1068" s="7"/>
      <c r="I1068" s="7"/>
      <c r="J1068" s="7"/>
      <c r="K1068" s="7"/>
      <c r="L1068" s="7"/>
      <c r="M1068" s="7"/>
      <c r="N1068" s="7"/>
    </row>
    <row r="1069" spans="1:14" x14ac:dyDescent="0.2">
      <c r="A1069" s="7"/>
      <c r="B1069" s="7"/>
      <c r="C1069" s="7"/>
      <c r="D1069" s="7"/>
      <c r="E1069" s="7"/>
      <c r="F1069" s="7"/>
      <c r="G1069" s="7"/>
      <c r="H1069" s="7"/>
      <c r="I1069" s="7"/>
      <c r="J1069" s="7"/>
      <c r="K1069" s="7"/>
      <c r="L1069" s="7"/>
      <c r="M1069" s="7"/>
      <c r="N1069" s="7"/>
    </row>
    <row r="1070" spans="1:14" x14ac:dyDescent="0.2">
      <c r="A1070" s="7"/>
      <c r="B1070" s="7"/>
      <c r="C1070" s="7"/>
      <c r="D1070" s="7"/>
      <c r="E1070" s="7"/>
      <c r="F1070" s="7"/>
      <c r="G1070" s="7"/>
      <c r="H1070" s="7"/>
      <c r="I1070" s="7"/>
      <c r="J1070" s="7"/>
      <c r="K1070" s="7"/>
      <c r="L1070" s="7"/>
      <c r="M1070" s="7"/>
      <c r="N1070" s="7"/>
    </row>
    <row r="1071" spans="1:14" x14ac:dyDescent="0.2">
      <c r="A1071" s="7"/>
      <c r="B1071" s="7"/>
      <c r="C1071" s="7"/>
      <c r="D1071" s="7"/>
      <c r="E1071" s="7"/>
      <c r="F1071" s="7"/>
      <c r="G1071" s="7"/>
      <c r="H1071" s="7"/>
      <c r="I1071" s="7"/>
      <c r="J1071" s="7"/>
      <c r="K1071" s="7"/>
      <c r="L1071" s="7"/>
      <c r="M1071" s="7"/>
      <c r="N1071" s="7"/>
    </row>
    <row r="1072" spans="1:14" x14ac:dyDescent="0.2">
      <c r="A1072" s="7"/>
      <c r="B1072" s="7"/>
      <c r="C1072" s="7"/>
      <c r="D1072" s="7"/>
      <c r="E1072" s="7"/>
      <c r="F1072" s="7"/>
      <c r="G1072" s="7"/>
      <c r="H1072" s="7"/>
      <c r="I1072" s="7"/>
      <c r="J1072" s="7"/>
      <c r="K1072" s="7"/>
      <c r="L1072" s="7"/>
      <c r="M1072" s="7"/>
      <c r="N1072" s="7"/>
    </row>
    <row r="1073" spans="1:14" x14ac:dyDescent="0.2">
      <c r="A1073" s="7"/>
      <c r="B1073" s="7"/>
      <c r="C1073" s="7"/>
      <c r="D1073" s="7"/>
      <c r="E1073" s="7"/>
      <c r="F1073" s="7"/>
      <c r="G1073" s="7"/>
      <c r="H1073" s="7"/>
      <c r="I1073" s="7"/>
      <c r="J1073" s="7"/>
      <c r="K1073" s="7"/>
      <c r="L1073" s="7"/>
      <c r="M1073" s="7"/>
      <c r="N1073" s="7"/>
    </row>
    <row r="1074" spans="1:14" x14ac:dyDescent="0.2">
      <c r="A1074" s="7"/>
      <c r="B1074" s="7"/>
      <c r="C1074" s="7"/>
      <c r="D1074" s="7"/>
      <c r="E1074" s="7"/>
      <c r="F1074" s="7"/>
      <c r="G1074" s="7"/>
      <c r="H1074" s="7"/>
      <c r="I1074" s="7"/>
      <c r="J1074" s="7"/>
      <c r="K1074" s="7"/>
      <c r="L1074" s="7"/>
      <c r="M1074" s="7"/>
      <c r="N1074" s="7"/>
    </row>
    <row r="1075" spans="1:14" x14ac:dyDescent="0.2">
      <c r="A1075" s="7"/>
      <c r="B1075" s="7"/>
      <c r="C1075" s="7"/>
      <c r="D1075" s="7"/>
      <c r="E1075" s="7"/>
      <c r="F1075" s="7"/>
      <c r="G1075" s="7"/>
      <c r="H1075" s="7"/>
      <c r="I1075" s="7"/>
      <c r="J1075" s="7"/>
      <c r="K1075" s="7"/>
      <c r="L1075" s="7"/>
      <c r="M1075" s="7"/>
      <c r="N1075" s="7"/>
    </row>
    <row r="1076" spans="1:14" x14ac:dyDescent="0.2">
      <c r="A1076" s="7"/>
      <c r="B1076" s="7"/>
      <c r="C1076" s="7"/>
      <c r="D1076" s="7"/>
      <c r="E1076" s="7"/>
      <c r="F1076" s="7"/>
      <c r="G1076" s="7"/>
      <c r="H1076" s="7"/>
      <c r="I1076" s="7"/>
      <c r="J1076" s="7"/>
      <c r="K1076" s="7"/>
      <c r="L1076" s="7"/>
      <c r="M1076" s="7"/>
      <c r="N1076" s="7"/>
    </row>
    <row r="1077" spans="1:14" x14ac:dyDescent="0.2">
      <c r="A1077" s="7"/>
      <c r="B1077" s="7"/>
      <c r="C1077" s="7"/>
      <c r="D1077" s="7"/>
      <c r="E1077" s="7"/>
      <c r="F1077" s="7"/>
      <c r="G1077" s="7"/>
      <c r="H1077" s="7"/>
      <c r="I1077" s="7"/>
      <c r="J1077" s="7"/>
      <c r="K1077" s="7"/>
      <c r="L1077" s="7"/>
      <c r="M1077" s="7"/>
      <c r="N1077" s="7"/>
    </row>
    <row r="1078" spans="1:14" x14ac:dyDescent="0.2">
      <c r="A1078" s="7"/>
      <c r="B1078" s="7"/>
      <c r="C1078" s="7"/>
      <c r="D1078" s="7"/>
      <c r="E1078" s="7"/>
      <c r="F1078" s="7"/>
      <c r="G1078" s="7"/>
      <c r="H1078" s="7"/>
      <c r="I1078" s="7"/>
      <c r="J1078" s="7"/>
      <c r="K1078" s="7"/>
      <c r="L1078" s="7"/>
      <c r="M1078" s="7"/>
      <c r="N1078" s="7"/>
    </row>
    <row r="1079" spans="1:14" x14ac:dyDescent="0.2">
      <c r="A1079" s="7"/>
      <c r="B1079" s="7"/>
      <c r="C1079" s="7"/>
      <c r="D1079" s="7"/>
      <c r="E1079" s="7"/>
      <c r="F1079" s="7"/>
      <c r="G1079" s="7"/>
      <c r="H1079" s="7"/>
      <c r="I1079" s="7"/>
      <c r="J1079" s="7"/>
      <c r="K1079" s="7"/>
      <c r="L1079" s="7"/>
      <c r="M1079" s="7"/>
      <c r="N1079" s="7"/>
    </row>
    <row r="1080" spans="1:14" x14ac:dyDescent="0.2">
      <c r="A1080" s="7"/>
      <c r="B1080" s="7"/>
      <c r="C1080" s="7"/>
      <c r="D1080" s="7"/>
      <c r="E1080" s="7"/>
      <c r="F1080" s="7"/>
      <c r="G1080" s="7"/>
      <c r="H1080" s="7"/>
      <c r="I1080" s="7"/>
      <c r="J1080" s="7"/>
      <c r="K1080" s="7"/>
      <c r="L1080" s="7"/>
      <c r="M1080" s="7"/>
      <c r="N1080" s="7"/>
    </row>
    <row r="1081" spans="1:14" x14ac:dyDescent="0.2">
      <c r="A1081" s="7"/>
      <c r="B1081" s="7"/>
      <c r="C1081" s="7"/>
      <c r="D1081" s="7"/>
      <c r="E1081" s="7"/>
      <c r="F1081" s="7"/>
      <c r="G1081" s="7"/>
      <c r="H1081" s="7"/>
      <c r="I1081" s="7"/>
      <c r="J1081" s="7"/>
      <c r="K1081" s="7"/>
      <c r="L1081" s="7"/>
      <c r="M1081" s="7"/>
      <c r="N1081" s="7"/>
    </row>
    <row r="1082" spans="1:14" x14ac:dyDescent="0.2">
      <c r="A1082" s="7"/>
      <c r="B1082" s="7"/>
      <c r="C1082" s="7"/>
      <c r="D1082" s="7"/>
      <c r="E1082" s="7"/>
      <c r="F1082" s="7"/>
      <c r="G1082" s="7"/>
      <c r="H1082" s="7"/>
      <c r="I1082" s="7"/>
      <c r="J1082" s="7"/>
      <c r="K1082" s="7"/>
      <c r="L1082" s="7"/>
      <c r="M1082" s="7"/>
      <c r="N1082" s="7"/>
    </row>
    <row r="1083" spans="1:14" x14ac:dyDescent="0.2">
      <c r="A1083" s="7"/>
      <c r="B1083" s="7"/>
      <c r="C1083" s="7"/>
      <c r="D1083" s="7"/>
      <c r="E1083" s="7"/>
      <c r="F1083" s="7"/>
      <c r="G1083" s="7"/>
      <c r="H1083" s="7"/>
      <c r="I1083" s="7"/>
      <c r="J1083" s="7"/>
      <c r="K1083" s="7"/>
      <c r="L1083" s="7"/>
      <c r="M1083" s="7"/>
      <c r="N1083" s="7"/>
    </row>
    <row r="1084" spans="1:14" x14ac:dyDescent="0.2">
      <c r="A1084" s="7"/>
      <c r="B1084" s="7"/>
      <c r="C1084" s="7"/>
      <c r="D1084" s="7"/>
      <c r="E1084" s="7"/>
      <c r="F1084" s="7"/>
      <c r="G1084" s="7"/>
      <c r="H1084" s="7"/>
      <c r="I1084" s="7"/>
      <c r="J1084" s="7"/>
      <c r="K1084" s="7"/>
      <c r="L1084" s="7"/>
      <c r="M1084" s="7"/>
      <c r="N1084" s="7"/>
    </row>
    <row r="1085" spans="1:14" x14ac:dyDescent="0.2">
      <c r="A1085" s="7"/>
      <c r="B1085" s="7"/>
      <c r="C1085" s="7"/>
      <c r="D1085" s="7"/>
      <c r="E1085" s="7"/>
      <c r="F1085" s="7"/>
      <c r="G1085" s="7"/>
      <c r="H1085" s="7"/>
      <c r="I1085" s="7"/>
      <c r="J1085" s="7"/>
      <c r="K1085" s="7"/>
      <c r="L1085" s="7"/>
      <c r="M1085" s="7"/>
      <c r="N1085" s="7"/>
    </row>
    <row r="1086" spans="1:14" x14ac:dyDescent="0.2">
      <c r="A1086" s="7"/>
      <c r="B1086" s="7"/>
      <c r="C1086" s="7"/>
      <c r="D1086" s="7"/>
      <c r="E1086" s="7"/>
      <c r="F1086" s="7"/>
      <c r="G1086" s="7"/>
      <c r="H1086" s="7"/>
      <c r="I1086" s="7"/>
      <c r="J1086" s="7"/>
      <c r="K1086" s="7"/>
      <c r="L1086" s="7"/>
      <c r="M1086" s="7"/>
      <c r="N1086" s="7"/>
    </row>
    <row r="1087" spans="1:14" x14ac:dyDescent="0.2">
      <c r="A1087" s="7"/>
      <c r="B1087" s="7"/>
      <c r="C1087" s="7"/>
      <c r="D1087" s="7"/>
      <c r="E1087" s="7"/>
      <c r="F1087" s="7"/>
      <c r="G1087" s="7"/>
      <c r="H1087" s="7"/>
      <c r="I1087" s="7"/>
      <c r="J1087" s="7"/>
      <c r="K1087" s="7"/>
      <c r="L1087" s="7"/>
      <c r="M1087" s="7"/>
      <c r="N1087" s="7"/>
    </row>
    <row r="1088" spans="1:14" x14ac:dyDescent="0.2">
      <c r="A1088" s="7"/>
      <c r="B1088" s="7"/>
      <c r="C1088" s="7"/>
      <c r="D1088" s="7"/>
      <c r="E1088" s="7"/>
      <c r="F1088" s="7"/>
      <c r="G1088" s="7"/>
      <c r="H1088" s="7"/>
      <c r="I1088" s="7"/>
      <c r="J1088" s="7"/>
      <c r="K1088" s="7"/>
      <c r="L1088" s="7"/>
      <c r="M1088" s="7"/>
      <c r="N1088" s="7"/>
    </row>
    <row r="1089" spans="1:14" x14ac:dyDescent="0.2">
      <c r="A1089" s="7"/>
      <c r="B1089" s="7"/>
      <c r="C1089" s="7"/>
      <c r="D1089" s="7"/>
      <c r="E1089" s="7"/>
      <c r="F1089" s="7"/>
      <c r="G1089" s="7"/>
      <c r="H1089" s="7"/>
      <c r="I1089" s="7"/>
      <c r="J1089" s="7"/>
      <c r="K1089" s="7"/>
      <c r="L1089" s="7"/>
      <c r="M1089" s="7"/>
      <c r="N1089" s="7"/>
    </row>
    <row r="1090" spans="1:14" x14ac:dyDescent="0.2">
      <c r="A1090" s="7"/>
      <c r="B1090" s="7"/>
      <c r="C1090" s="7"/>
      <c r="D1090" s="7"/>
      <c r="E1090" s="7"/>
      <c r="F1090" s="7"/>
      <c r="G1090" s="7"/>
      <c r="H1090" s="7"/>
      <c r="I1090" s="7"/>
      <c r="J1090" s="7"/>
      <c r="K1090" s="7"/>
      <c r="L1090" s="7"/>
      <c r="M1090" s="7"/>
      <c r="N1090" s="7"/>
    </row>
    <row r="1091" spans="1:14" x14ac:dyDescent="0.2">
      <c r="A1091" s="7"/>
      <c r="B1091" s="7"/>
      <c r="C1091" s="7"/>
      <c r="D1091" s="7"/>
      <c r="E1091" s="7"/>
      <c r="F1091" s="7"/>
      <c r="G1091" s="7"/>
      <c r="H1091" s="7"/>
      <c r="I1091" s="7"/>
      <c r="J1091" s="7"/>
      <c r="K1091" s="7"/>
      <c r="L1091" s="7"/>
      <c r="M1091" s="7"/>
      <c r="N1091" s="7"/>
    </row>
    <row r="1092" spans="1:14" x14ac:dyDescent="0.2">
      <c r="A1092" s="7"/>
      <c r="B1092" s="7"/>
      <c r="C1092" s="7"/>
      <c r="D1092" s="7"/>
      <c r="E1092" s="7"/>
      <c r="F1092" s="7"/>
      <c r="G1092" s="7"/>
      <c r="H1092" s="7"/>
      <c r="I1092" s="7"/>
      <c r="J1092" s="7"/>
      <c r="K1092" s="7"/>
      <c r="L1092" s="7"/>
      <c r="M1092" s="7"/>
      <c r="N1092" s="7"/>
    </row>
    <row r="1093" spans="1:14" x14ac:dyDescent="0.2">
      <c r="A1093" s="7"/>
      <c r="B1093" s="7"/>
      <c r="C1093" s="7"/>
      <c r="D1093" s="7"/>
      <c r="E1093" s="7"/>
      <c r="F1093" s="7"/>
      <c r="G1093" s="7"/>
      <c r="H1093" s="7"/>
      <c r="I1093" s="7"/>
      <c r="J1093" s="7"/>
      <c r="K1093" s="7"/>
      <c r="L1093" s="7"/>
      <c r="M1093" s="7"/>
      <c r="N1093" s="7"/>
    </row>
    <row r="1094" spans="1:14" x14ac:dyDescent="0.2">
      <c r="A1094" s="7"/>
      <c r="B1094" s="7"/>
      <c r="C1094" s="7"/>
      <c r="D1094" s="7"/>
      <c r="E1094" s="7"/>
      <c r="F1094" s="7"/>
      <c r="G1094" s="7"/>
      <c r="H1094" s="7"/>
      <c r="I1094" s="7"/>
      <c r="J1094" s="7"/>
      <c r="K1094" s="7"/>
      <c r="L1094" s="7"/>
      <c r="M1094" s="7"/>
      <c r="N1094" s="7"/>
    </row>
    <row r="1095" spans="1:14" x14ac:dyDescent="0.2">
      <c r="A1095" s="7"/>
      <c r="B1095" s="7"/>
      <c r="C1095" s="7"/>
      <c r="D1095" s="7"/>
      <c r="E1095" s="7"/>
      <c r="F1095" s="7"/>
      <c r="G1095" s="7"/>
      <c r="H1095" s="7"/>
      <c r="I1095" s="7"/>
      <c r="J1095" s="7"/>
      <c r="K1095" s="7"/>
      <c r="L1095" s="7"/>
      <c r="M1095" s="7"/>
      <c r="N1095" s="7"/>
    </row>
    <row r="1096" spans="1:14" x14ac:dyDescent="0.2">
      <c r="A1096" s="7"/>
      <c r="B1096" s="7"/>
      <c r="C1096" s="7"/>
      <c r="D1096" s="7"/>
      <c r="E1096" s="7"/>
      <c r="F1096" s="7"/>
      <c r="G1096" s="7"/>
      <c r="H1096" s="7"/>
      <c r="I1096" s="7"/>
      <c r="J1096" s="7"/>
      <c r="K1096" s="7"/>
      <c r="L1096" s="7"/>
      <c r="M1096" s="7"/>
      <c r="N1096" s="7"/>
    </row>
    <row r="1097" spans="1:14" x14ac:dyDescent="0.2">
      <c r="A1097" s="7"/>
      <c r="B1097" s="7"/>
      <c r="C1097" s="7"/>
      <c r="D1097" s="7"/>
      <c r="E1097" s="7"/>
      <c r="F1097" s="7"/>
      <c r="G1097" s="7"/>
      <c r="H1097" s="7"/>
      <c r="I1097" s="7"/>
      <c r="J1097" s="7"/>
      <c r="K1097" s="7"/>
      <c r="L1097" s="7"/>
      <c r="M1097" s="7"/>
      <c r="N1097" s="7"/>
    </row>
    <row r="1098" spans="1:14" x14ac:dyDescent="0.2">
      <c r="A1098" s="7"/>
      <c r="B1098" s="7"/>
      <c r="C1098" s="7"/>
      <c r="D1098" s="7"/>
      <c r="E1098" s="7"/>
      <c r="F1098" s="7"/>
      <c r="G1098" s="7"/>
      <c r="H1098" s="7"/>
      <c r="I1098" s="7"/>
      <c r="J1098" s="7"/>
      <c r="K1098" s="7"/>
      <c r="L1098" s="7"/>
      <c r="M1098" s="7"/>
      <c r="N1098" s="7"/>
    </row>
    <row r="1099" spans="1:14" x14ac:dyDescent="0.2">
      <c r="A1099" s="7"/>
      <c r="B1099" s="7"/>
      <c r="C1099" s="7"/>
      <c r="D1099" s="7"/>
      <c r="E1099" s="7"/>
      <c r="F1099" s="7"/>
      <c r="G1099" s="7"/>
      <c r="H1099" s="7"/>
      <c r="I1099" s="7"/>
      <c r="J1099" s="7"/>
      <c r="K1099" s="7"/>
      <c r="L1099" s="7"/>
      <c r="M1099" s="7"/>
      <c r="N1099" s="7"/>
    </row>
    <row r="1100" spans="1:14" x14ac:dyDescent="0.2">
      <c r="A1100" s="7"/>
      <c r="B1100" s="7"/>
      <c r="C1100" s="7"/>
      <c r="D1100" s="7"/>
      <c r="E1100" s="7"/>
      <c r="F1100" s="7"/>
      <c r="G1100" s="7"/>
      <c r="H1100" s="7"/>
      <c r="I1100" s="7"/>
      <c r="J1100" s="7"/>
      <c r="K1100" s="7"/>
      <c r="L1100" s="7"/>
      <c r="M1100" s="7"/>
      <c r="N1100" s="7"/>
    </row>
    <row r="1101" spans="1:14" x14ac:dyDescent="0.2">
      <c r="A1101" s="7"/>
      <c r="B1101" s="7"/>
      <c r="C1101" s="7"/>
      <c r="D1101" s="7"/>
      <c r="E1101" s="7"/>
      <c r="F1101" s="7"/>
      <c r="G1101" s="7"/>
      <c r="H1101" s="7"/>
      <c r="I1101" s="7"/>
      <c r="J1101" s="7"/>
      <c r="K1101" s="7"/>
      <c r="L1101" s="7"/>
      <c r="M1101" s="7"/>
      <c r="N1101" s="7"/>
    </row>
    <row r="1102" spans="1:14" x14ac:dyDescent="0.2">
      <c r="A1102" s="7"/>
      <c r="B1102" s="7"/>
      <c r="C1102" s="7"/>
      <c r="D1102" s="7"/>
      <c r="E1102" s="7"/>
      <c r="F1102" s="7"/>
      <c r="G1102" s="7"/>
      <c r="H1102" s="7"/>
      <c r="I1102" s="7"/>
      <c r="J1102" s="7"/>
      <c r="K1102" s="7"/>
      <c r="L1102" s="7"/>
      <c r="M1102" s="7"/>
      <c r="N1102" s="7"/>
    </row>
    <row r="1103" spans="1:14" x14ac:dyDescent="0.2">
      <c r="A1103" s="7"/>
      <c r="B1103" s="7"/>
      <c r="C1103" s="7"/>
      <c r="D1103" s="7"/>
      <c r="E1103" s="7"/>
      <c r="F1103" s="7"/>
      <c r="G1103" s="7"/>
      <c r="H1103" s="7"/>
      <c r="I1103" s="7"/>
      <c r="J1103" s="7"/>
      <c r="K1103" s="7"/>
      <c r="L1103" s="7"/>
      <c r="M1103" s="7"/>
      <c r="N1103" s="7"/>
    </row>
    <row r="1104" spans="1:14" x14ac:dyDescent="0.2">
      <c r="A1104" s="7"/>
      <c r="B1104" s="7"/>
      <c r="C1104" s="7"/>
      <c r="D1104" s="7"/>
      <c r="E1104" s="7"/>
      <c r="F1104" s="7"/>
      <c r="G1104" s="7"/>
      <c r="H1104" s="7"/>
      <c r="I1104" s="7"/>
      <c r="J1104" s="7"/>
      <c r="K1104" s="7"/>
      <c r="L1104" s="7"/>
      <c r="M1104" s="7"/>
      <c r="N1104" s="7"/>
    </row>
    <row r="1105" spans="1:14" x14ac:dyDescent="0.2">
      <c r="A1105" s="7"/>
      <c r="B1105" s="7"/>
      <c r="C1105" s="7"/>
      <c r="D1105" s="7"/>
      <c r="E1105" s="7"/>
      <c r="F1105" s="7"/>
      <c r="G1105" s="7"/>
      <c r="H1105" s="7"/>
      <c r="I1105" s="7"/>
      <c r="J1105" s="7"/>
      <c r="K1105" s="7"/>
      <c r="L1105" s="7"/>
      <c r="M1105" s="7"/>
      <c r="N1105" s="7"/>
    </row>
    <row r="1106" spans="1:14" x14ac:dyDescent="0.2">
      <c r="A1106" s="7"/>
      <c r="B1106" s="7"/>
      <c r="C1106" s="7"/>
      <c r="D1106" s="7"/>
      <c r="E1106" s="7"/>
      <c r="F1106" s="7"/>
      <c r="G1106" s="7"/>
      <c r="H1106" s="7"/>
      <c r="I1106" s="7"/>
      <c r="J1106" s="7"/>
      <c r="K1106" s="7"/>
      <c r="L1106" s="7"/>
      <c r="M1106" s="7"/>
      <c r="N1106" s="7"/>
    </row>
    <row r="1107" spans="1:14" x14ac:dyDescent="0.2">
      <c r="A1107" s="7"/>
      <c r="B1107" s="7"/>
      <c r="C1107" s="7"/>
      <c r="D1107" s="7"/>
      <c r="E1107" s="7"/>
      <c r="F1107" s="7"/>
      <c r="G1107" s="7"/>
      <c r="H1107" s="7"/>
      <c r="I1107" s="7"/>
      <c r="J1107" s="7"/>
      <c r="K1107" s="7"/>
      <c r="L1107" s="7"/>
      <c r="M1107" s="7"/>
      <c r="N1107" s="7"/>
    </row>
    <row r="1108" spans="1:14" x14ac:dyDescent="0.2">
      <c r="A1108" s="7"/>
      <c r="B1108" s="7"/>
      <c r="C1108" s="7"/>
      <c r="D1108" s="7"/>
      <c r="E1108" s="7"/>
      <c r="F1108" s="7"/>
      <c r="G1108" s="7"/>
      <c r="H1108" s="7"/>
      <c r="I1108" s="7"/>
      <c r="J1108" s="7"/>
      <c r="K1108" s="7"/>
      <c r="L1108" s="7"/>
      <c r="M1108" s="7"/>
      <c r="N1108" s="7"/>
    </row>
    <row r="1109" spans="1:14" x14ac:dyDescent="0.2">
      <c r="A1109" s="7"/>
      <c r="B1109" s="7"/>
      <c r="C1109" s="7"/>
      <c r="D1109" s="7"/>
      <c r="E1109" s="7"/>
      <c r="F1109" s="7"/>
      <c r="G1109" s="7"/>
      <c r="H1109" s="7"/>
      <c r="I1109" s="7"/>
      <c r="J1109" s="7"/>
      <c r="K1109" s="7"/>
      <c r="L1109" s="7"/>
      <c r="M1109" s="7"/>
      <c r="N1109" s="7"/>
    </row>
    <row r="1110" spans="1:14" x14ac:dyDescent="0.2">
      <c r="A1110" s="7"/>
      <c r="B1110" s="7"/>
      <c r="C1110" s="7"/>
      <c r="D1110" s="7"/>
      <c r="E1110" s="7"/>
      <c r="F1110" s="7"/>
      <c r="G1110" s="7"/>
      <c r="H1110" s="7"/>
      <c r="I1110" s="7"/>
      <c r="J1110" s="7"/>
      <c r="K1110" s="7"/>
      <c r="L1110" s="7"/>
      <c r="M1110" s="7"/>
      <c r="N1110" s="7"/>
    </row>
    <row r="1111" spans="1:14" x14ac:dyDescent="0.2">
      <c r="A1111" s="7"/>
      <c r="B1111" s="7"/>
      <c r="C1111" s="7"/>
      <c r="D1111" s="7"/>
      <c r="E1111" s="7"/>
      <c r="F1111" s="7"/>
      <c r="G1111" s="7"/>
      <c r="H1111" s="7"/>
      <c r="I1111" s="7"/>
      <c r="J1111" s="7"/>
      <c r="K1111" s="7"/>
      <c r="L1111" s="7"/>
      <c r="M1111" s="7"/>
      <c r="N1111" s="7"/>
    </row>
    <row r="1112" spans="1:14" x14ac:dyDescent="0.2">
      <c r="A1112" s="7"/>
      <c r="B1112" s="7"/>
      <c r="C1112" s="7"/>
      <c r="D1112" s="7"/>
      <c r="E1112" s="7"/>
      <c r="F1112" s="7"/>
      <c r="G1112" s="7"/>
      <c r="H1112" s="7"/>
      <c r="I1112" s="7"/>
      <c r="J1112" s="7"/>
      <c r="K1112" s="7"/>
      <c r="L1112" s="7"/>
      <c r="M1112" s="7"/>
      <c r="N1112" s="7"/>
    </row>
    <row r="1113" spans="1:14" x14ac:dyDescent="0.2">
      <c r="A1113" s="7"/>
      <c r="B1113" s="7"/>
      <c r="C1113" s="7"/>
      <c r="D1113" s="7"/>
      <c r="E1113" s="7"/>
      <c r="F1113" s="7"/>
      <c r="G1113" s="7"/>
      <c r="H1113" s="7"/>
      <c r="I1113" s="7"/>
      <c r="J1113" s="7"/>
      <c r="K1113" s="7"/>
      <c r="L1113" s="7"/>
      <c r="M1113" s="7"/>
      <c r="N1113" s="7"/>
    </row>
    <row r="1114" spans="1:14" x14ac:dyDescent="0.2">
      <c r="A1114" s="7"/>
      <c r="B1114" s="7"/>
      <c r="C1114" s="7"/>
      <c r="D1114" s="7"/>
      <c r="E1114" s="7"/>
      <c r="F1114" s="7"/>
      <c r="G1114" s="7"/>
      <c r="H1114" s="7"/>
      <c r="I1114" s="7"/>
      <c r="J1114" s="7"/>
      <c r="K1114" s="7"/>
      <c r="L1114" s="7"/>
      <c r="M1114" s="7"/>
      <c r="N1114" s="7"/>
    </row>
    <row r="1115" spans="1:14" x14ac:dyDescent="0.2">
      <c r="A1115" s="7"/>
      <c r="B1115" s="7"/>
      <c r="C1115" s="7"/>
      <c r="D1115" s="7"/>
      <c r="E1115" s="7"/>
      <c r="F1115" s="7"/>
      <c r="G1115" s="7"/>
      <c r="H1115" s="7"/>
      <c r="I1115" s="7"/>
      <c r="J1115" s="7"/>
      <c r="K1115" s="7"/>
      <c r="L1115" s="7"/>
      <c r="M1115" s="7"/>
      <c r="N1115" s="7"/>
    </row>
    <row r="1116" spans="1:14" x14ac:dyDescent="0.2">
      <c r="A1116" s="7"/>
      <c r="B1116" s="7"/>
      <c r="C1116" s="7"/>
      <c r="D1116" s="7"/>
      <c r="E1116" s="7"/>
      <c r="F1116" s="7"/>
      <c r="G1116" s="7"/>
      <c r="H1116" s="7"/>
      <c r="I1116" s="7"/>
      <c r="J1116" s="7"/>
      <c r="K1116" s="7"/>
      <c r="L1116" s="7"/>
      <c r="M1116" s="7"/>
      <c r="N1116" s="7"/>
    </row>
    <row r="1117" spans="1:14" x14ac:dyDescent="0.2">
      <c r="A1117" s="7"/>
      <c r="B1117" s="7"/>
      <c r="C1117" s="7"/>
      <c r="D1117" s="7"/>
      <c r="E1117" s="7"/>
      <c r="F1117" s="7"/>
      <c r="G1117" s="7"/>
      <c r="H1117" s="7"/>
      <c r="I1117" s="7"/>
      <c r="J1117" s="7"/>
      <c r="K1117" s="7"/>
      <c r="L1117" s="7"/>
      <c r="M1117" s="7"/>
      <c r="N1117" s="7"/>
    </row>
    <row r="1118" spans="1:14" x14ac:dyDescent="0.2">
      <c r="A1118" s="7"/>
      <c r="B1118" s="7"/>
      <c r="C1118" s="7"/>
      <c r="D1118" s="7"/>
      <c r="E1118" s="7"/>
      <c r="F1118" s="7"/>
      <c r="G1118" s="7"/>
      <c r="H1118" s="7"/>
      <c r="I1118" s="7"/>
      <c r="J1118" s="7"/>
      <c r="K1118" s="7"/>
      <c r="L1118" s="7"/>
      <c r="M1118" s="7"/>
      <c r="N1118" s="7"/>
    </row>
    <row r="1119" spans="1:14" x14ac:dyDescent="0.2">
      <c r="A1119" s="7"/>
      <c r="B1119" s="7"/>
      <c r="C1119" s="7"/>
      <c r="D1119" s="7"/>
      <c r="E1119" s="7"/>
      <c r="F1119" s="7"/>
      <c r="G1119" s="7"/>
      <c r="H1119" s="7"/>
      <c r="I1119" s="7"/>
      <c r="J1119" s="7"/>
      <c r="K1119" s="7"/>
      <c r="L1119" s="7"/>
      <c r="M1119" s="7"/>
      <c r="N1119" s="7"/>
    </row>
    <row r="1120" spans="1:14" x14ac:dyDescent="0.2">
      <c r="A1120" s="7"/>
      <c r="B1120" s="7"/>
      <c r="C1120" s="7"/>
      <c r="D1120" s="7"/>
      <c r="E1120" s="7"/>
      <c r="F1120" s="7"/>
      <c r="G1120" s="7"/>
      <c r="H1120" s="7"/>
      <c r="I1120" s="7"/>
      <c r="J1120" s="7"/>
      <c r="K1120" s="7"/>
      <c r="L1120" s="7"/>
      <c r="M1120" s="7"/>
      <c r="N1120" s="7"/>
    </row>
    <row r="1121" spans="1:14" x14ac:dyDescent="0.2">
      <c r="A1121" s="7"/>
      <c r="B1121" s="7"/>
      <c r="C1121" s="7"/>
      <c r="D1121" s="7"/>
      <c r="E1121" s="7"/>
      <c r="F1121" s="7"/>
      <c r="G1121" s="7"/>
      <c r="H1121" s="7"/>
      <c r="I1121" s="7"/>
      <c r="J1121" s="7"/>
      <c r="K1121" s="7"/>
      <c r="L1121" s="7"/>
      <c r="M1121" s="7"/>
      <c r="N1121" s="7"/>
    </row>
    <row r="1122" spans="1:14" x14ac:dyDescent="0.2">
      <c r="A1122" s="7"/>
      <c r="B1122" s="7"/>
      <c r="C1122" s="7"/>
      <c r="D1122" s="7"/>
      <c r="E1122" s="7"/>
      <c r="F1122" s="7"/>
      <c r="G1122" s="7"/>
      <c r="H1122" s="7"/>
      <c r="I1122" s="7"/>
      <c r="J1122" s="7"/>
      <c r="K1122" s="7"/>
      <c r="L1122" s="7"/>
      <c r="M1122" s="7"/>
      <c r="N1122" s="7"/>
    </row>
    <row r="1123" spans="1:14" x14ac:dyDescent="0.2">
      <c r="A1123" s="7"/>
      <c r="B1123" s="7"/>
      <c r="C1123" s="7"/>
      <c r="D1123" s="7"/>
      <c r="E1123" s="7"/>
      <c r="F1123" s="7"/>
      <c r="G1123" s="7"/>
      <c r="H1123" s="7"/>
      <c r="I1123" s="7"/>
      <c r="J1123" s="7"/>
      <c r="K1123" s="7"/>
      <c r="L1123" s="7"/>
      <c r="M1123" s="7"/>
      <c r="N1123" s="7"/>
    </row>
    <row r="1124" spans="1:14" x14ac:dyDescent="0.2">
      <c r="A1124" s="7"/>
      <c r="B1124" s="7"/>
      <c r="C1124" s="7"/>
      <c r="D1124" s="7"/>
      <c r="E1124" s="7"/>
      <c r="F1124" s="7"/>
      <c r="G1124" s="7"/>
      <c r="H1124" s="7"/>
      <c r="I1124" s="7"/>
      <c r="J1124" s="7"/>
      <c r="K1124" s="7"/>
      <c r="L1124" s="7"/>
      <c r="M1124" s="7"/>
      <c r="N1124" s="7"/>
    </row>
    <row r="1125" spans="1:14" x14ac:dyDescent="0.2">
      <c r="A1125" s="7"/>
      <c r="B1125" s="7"/>
      <c r="C1125" s="7"/>
      <c r="D1125" s="7"/>
      <c r="E1125" s="7"/>
      <c r="F1125" s="7"/>
      <c r="G1125" s="7"/>
      <c r="H1125" s="7"/>
      <c r="I1125" s="7"/>
      <c r="J1125" s="7"/>
      <c r="K1125" s="7"/>
      <c r="L1125" s="7"/>
      <c r="M1125" s="7"/>
      <c r="N1125" s="7"/>
    </row>
    <row r="1126" spans="1:14" x14ac:dyDescent="0.2">
      <c r="A1126" s="7"/>
      <c r="B1126" s="7"/>
      <c r="C1126" s="7"/>
      <c r="D1126" s="7"/>
      <c r="E1126" s="7"/>
      <c r="F1126" s="7"/>
      <c r="G1126" s="7"/>
      <c r="H1126" s="7"/>
      <c r="I1126" s="7"/>
      <c r="J1126" s="7"/>
      <c r="K1126" s="7"/>
      <c r="L1126" s="7"/>
      <c r="M1126" s="7"/>
      <c r="N1126" s="7"/>
    </row>
    <row r="1127" spans="1:14" x14ac:dyDescent="0.2">
      <c r="A1127" s="7"/>
      <c r="B1127" s="7"/>
      <c r="C1127" s="7"/>
      <c r="D1127" s="7"/>
      <c r="E1127" s="7"/>
      <c r="F1127" s="7"/>
      <c r="G1127" s="7"/>
      <c r="H1127" s="7"/>
      <c r="I1127" s="7"/>
      <c r="J1127" s="7"/>
      <c r="K1127" s="7"/>
      <c r="L1127" s="7"/>
      <c r="M1127" s="7"/>
      <c r="N1127" s="7"/>
    </row>
    <row r="1128" spans="1:14" x14ac:dyDescent="0.2">
      <c r="A1128" s="7"/>
      <c r="B1128" s="7"/>
      <c r="C1128" s="7"/>
      <c r="D1128" s="7"/>
      <c r="E1128" s="7"/>
      <c r="F1128" s="7"/>
      <c r="G1128" s="7"/>
      <c r="H1128" s="7"/>
      <c r="I1128" s="7"/>
      <c r="J1128" s="7"/>
      <c r="K1128" s="7"/>
      <c r="L1128" s="7"/>
      <c r="M1128" s="7"/>
      <c r="N1128" s="7"/>
    </row>
    <row r="1129" spans="1:14" x14ac:dyDescent="0.2">
      <c r="A1129" s="7"/>
      <c r="B1129" s="7"/>
      <c r="C1129" s="7"/>
      <c r="D1129" s="7"/>
      <c r="E1129" s="7"/>
      <c r="F1129" s="7"/>
      <c r="G1129" s="7"/>
      <c r="H1129" s="7"/>
      <c r="I1129" s="7"/>
      <c r="J1129" s="7"/>
      <c r="K1129" s="7"/>
      <c r="L1129" s="7"/>
      <c r="M1129" s="7"/>
      <c r="N1129" s="7"/>
    </row>
    <row r="1130" spans="1:14" x14ac:dyDescent="0.2">
      <c r="A1130" s="7"/>
      <c r="B1130" s="7"/>
      <c r="C1130" s="7"/>
      <c r="D1130" s="7"/>
      <c r="E1130" s="7"/>
      <c r="F1130" s="7"/>
      <c r="G1130" s="7"/>
      <c r="H1130" s="7"/>
      <c r="I1130" s="7"/>
      <c r="J1130" s="7"/>
      <c r="K1130" s="7"/>
      <c r="L1130" s="7"/>
      <c r="M1130" s="7"/>
      <c r="N1130" s="7"/>
    </row>
    <row r="1131" spans="1:14" x14ac:dyDescent="0.2">
      <c r="A1131" s="7"/>
      <c r="B1131" s="7"/>
      <c r="C1131" s="7"/>
      <c r="D1131" s="7"/>
      <c r="E1131" s="7"/>
      <c r="F1131" s="7"/>
      <c r="G1131" s="7"/>
      <c r="H1131" s="7"/>
      <c r="I1131" s="7"/>
      <c r="J1131" s="7"/>
      <c r="K1131" s="7"/>
      <c r="L1131" s="7"/>
      <c r="M1131" s="7"/>
      <c r="N1131" s="7"/>
    </row>
    <row r="1132" spans="1:14" x14ac:dyDescent="0.2">
      <c r="A1132" s="7"/>
      <c r="B1132" s="7"/>
      <c r="C1132" s="7"/>
      <c r="D1132" s="7"/>
      <c r="E1132" s="7"/>
      <c r="F1132" s="7"/>
      <c r="G1132" s="7"/>
      <c r="H1132" s="7"/>
      <c r="I1132" s="7"/>
      <c r="J1132" s="7"/>
      <c r="K1132" s="7"/>
      <c r="L1132" s="7"/>
      <c r="M1132" s="7"/>
      <c r="N1132" s="7"/>
    </row>
    <row r="1133" spans="1:14" x14ac:dyDescent="0.2">
      <c r="A1133" s="7"/>
      <c r="B1133" s="7"/>
      <c r="C1133" s="7"/>
      <c r="D1133" s="7"/>
      <c r="E1133" s="7"/>
      <c r="F1133" s="7"/>
      <c r="G1133" s="7"/>
      <c r="H1133" s="7"/>
      <c r="I1133" s="7"/>
      <c r="J1133" s="7"/>
      <c r="K1133" s="7"/>
      <c r="L1133" s="7"/>
      <c r="M1133" s="7"/>
      <c r="N1133" s="7"/>
    </row>
    <row r="1134" spans="1:14" x14ac:dyDescent="0.2">
      <c r="A1134" s="7"/>
      <c r="B1134" s="7"/>
      <c r="C1134" s="7"/>
      <c r="D1134" s="7"/>
      <c r="E1134" s="7"/>
      <c r="F1134" s="7"/>
      <c r="G1134" s="7"/>
      <c r="H1134" s="7"/>
      <c r="I1134" s="7"/>
      <c r="J1134" s="7"/>
      <c r="K1134" s="7"/>
      <c r="L1134" s="7"/>
      <c r="M1134" s="7"/>
      <c r="N1134" s="7"/>
    </row>
    <row r="1135" spans="1:14" x14ac:dyDescent="0.2">
      <c r="A1135" s="7"/>
      <c r="B1135" s="7"/>
      <c r="C1135" s="7"/>
      <c r="D1135" s="7"/>
      <c r="E1135" s="7"/>
      <c r="F1135" s="7"/>
      <c r="G1135" s="7"/>
      <c r="H1135" s="7"/>
      <c r="I1135" s="7"/>
      <c r="J1135" s="7"/>
      <c r="K1135" s="7"/>
      <c r="L1135" s="7"/>
      <c r="M1135" s="7"/>
      <c r="N1135" s="7"/>
    </row>
    <row r="1136" spans="1:14" x14ac:dyDescent="0.2">
      <c r="A1136" s="7"/>
      <c r="B1136" s="7"/>
      <c r="C1136" s="7"/>
      <c r="D1136" s="7"/>
      <c r="E1136" s="7"/>
      <c r="F1136" s="7"/>
      <c r="G1136" s="7"/>
      <c r="H1136" s="7"/>
      <c r="I1136" s="7"/>
      <c r="J1136" s="7"/>
      <c r="K1136" s="7"/>
      <c r="L1136" s="7"/>
      <c r="M1136" s="7"/>
      <c r="N1136" s="7"/>
    </row>
    <row r="1137" spans="1:14" x14ac:dyDescent="0.2">
      <c r="A1137" s="7"/>
      <c r="B1137" s="7"/>
      <c r="C1137" s="7"/>
      <c r="D1137" s="7"/>
      <c r="E1137" s="7"/>
      <c r="F1137" s="7"/>
      <c r="G1137" s="7"/>
      <c r="H1137" s="7"/>
      <c r="I1137" s="7"/>
      <c r="J1137" s="7"/>
      <c r="K1137" s="7"/>
      <c r="L1137" s="7"/>
      <c r="M1137" s="7"/>
      <c r="N1137" s="7"/>
    </row>
    <row r="1138" spans="1:14" x14ac:dyDescent="0.2">
      <c r="A1138" s="7"/>
      <c r="B1138" s="7"/>
      <c r="C1138" s="7"/>
      <c r="D1138" s="7"/>
      <c r="E1138" s="7"/>
      <c r="F1138" s="7"/>
      <c r="G1138" s="7"/>
      <c r="H1138" s="7"/>
      <c r="I1138" s="7"/>
      <c r="J1138" s="7"/>
      <c r="K1138" s="7"/>
      <c r="L1138" s="7"/>
      <c r="M1138" s="7"/>
      <c r="N1138" s="7"/>
    </row>
    <row r="1139" spans="1:14" x14ac:dyDescent="0.2">
      <c r="A1139" s="7"/>
      <c r="B1139" s="7"/>
      <c r="C1139" s="7"/>
      <c r="D1139" s="7"/>
      <c r="E1139" s="7"/>
      <c r="F1139" s="7"/>
      <c r="G1139" s="7"/>
      <c r="H1139" s="7"/>
      <c r="I1139" s="7"/>
      <c r="J1139" s="7"/>
      <c r="K1139" s="7"/>
      <c r="L1139" s="7"/>
      <c r="M1139" s="7"/>
      <c r="N1139" s="7"/>
    </row>
    <row r="1140" spans="1:14" x14ac:dyDescent="0.2">
      <c r="A1140" s="7"/>
      <c r="B1140" s="7"/>
      <c r="C1140" s="7"/>
      <c r="D1140" s="7"/>
      <c r="E1140" s="7"/>
      <c r="F1140" s="7"/>
      <c r="G1140" s="7"/>
      <c r="H1140" s="7"/>
      <c r="I1140" s="7"/>
      <c r="J1140" s="7"/>
      <c r="K1140" s="7"/>
      <c r="L1140" s="7"/>
      <c r="M1140" s="7"/>
      <c r="N1140" s="7"/>
    </row>
    <row r="1141" spans="1:14" x14ac:dyDescent="0.2">
      <c r="A1141" s="7"/>
      <c r="B1141" s="7"/>
      <c r="C1141" s="7"/>
      <c r="D1141" s="7"/>
      <c r="E1141" s="7"/>
      <c r="F1141" s="7"/>
      <c r="G1141" s="7"/>
      <c r="H1141" s="7"/>
      <c r="I1141" s="7"/>
      <c r="J1141" s="7"/>
      <c r="K1141" s="7"/>
      <c r="L1141" s="7"/>
      <c r="M1141" s="7"/>
      <c r="N1141" s="7"/>
    </row>
    <row r="1142" spans="1:14" x14ac:dyDescent="0.2">
      <c r="A1142" s="7"/>
      <c r="B1142" s="7"/>
      <c r="C1142" s="7"/>
      <c r="D1142" s="7"/>
      <c r="E1142" s="7"/>
      <c r="F1142" s="7"/>
      <c r="G1142" s="7"/>
      <c r="H1142" s="7"/>
      <c r="I1142" s="7"/>
      <c r="J1142" s="7"/>
      <c r="K1142" s="7"/>
      <c r="L1142" s="7"/>
      <c r="M1142" s="7"/>
      <c r="N1142" s="7"/>
    </row>
    <row r="1143" spans="1:14" x14ac:dyDescent="0.2">
      <c r="A1143" s="7"/>
      <c r="B1143" s="7"/>
      <c r="C1143" s="7"/>
      <c r="D1143" s="7"/>
      <c r="E1143" s="7"/>
      <c r="F1143" s="7"/>
      <c r="G1143" s="7"/>
      <c r="H1143" s="7"/>
      <c r="I1143" s="7"/>
      <c r="J1143" s="7"/>
      <c r="K1143" s="7"/>
      <c r="L1143" s="7"/>
      <c r="M1143" s="7"/>
      <c r="N1143" s="7"/>
    </row>
    <row r="1144" spans="1:14" x14ac:dyDescent="0.2">
      <c r="A1144" s="7"/>
      <c r="B1144" s="7"/>
      <c r="C1144" s="7"/>
      <c r="D1144" s="7"/>
      <c r="E1144" s="7"/>
      <c r="F1144" s="7"/>
      <c r="G1144" s="7"/>
      <c r="H1144" s="7"/>
      <c r="I1144" s="7"/>
      <c r="J1144" s="7"/>
      <c r="K1144" s="7"/>
      <c r="L1144" s="7"/>
      <c r="M1144" s="7"/>
      <c r="N1144" s="7"/>
    </row>
    <row r="1145" spans="1:14" x14ac:dyDescent="0.2">
      <c r="A1145" s="7"/>
      <c r="B1145" s="7"/>
      <c r="C1145" s="7"/>
      <c r="D1145" s="7"/>
      <c r="E1145" s="7"/>
      <c r="F1145" s="7"/>
      <c r="G1145" s="7"/>
      <c r="H1145" s="7"/>
      <c r="I1145" s="7"/>
      <c r="J1145" s="7"/>
      <c r="K1145" s="7"/>
      <c r="L1145" s="7"/>
      <c r="M1145" s="7"/>
      <c r="N1145" s="7"/>
    </row>
    <row r="1146" spans="1:14" x14ac:dyDescent="0.2">
      <c r="A1146" s="7"/>
      <c r="B1146" s="7"/>
      <c r="C1146" s="7"/>
      <c r="D1146" s="7"/>
      <c r="E1146" s="7"/>
      <c r="F1146" s="7"/>
      <c r="G1146" s="7"/>
      <c r="H1146" s="7"/>
      <c r="I1146" s="7"/>
      <c r="J1146" s="7"/>
      <c r="K1146" s="7"/>
      <c r="L1146" s="7"/>
      <c r="M1146" s="7"/>
      <c r="N1146" s="7"/>
    </row>
    <row r="1147" spans="1:14" x14ac:dyDescent="0.2">
      <c r="A1147" s="7"/>
      <c r="B1147" s="7"/>
      <c r="C1147" s="7"/>
      <c r="D1147" s="7"/>
      <c r="E1147" s="7"/>
      <c r="F1147" s="7"/>
      <c r="G1147" s="7"/>
      <c r="H1147" s="7"/>
      <c r="I1147" s="7"/>
      <c r="J1147" s="7"/>
      <c r="K1147" s="7"/>
      <c r="L1147" s="7"/>
      <c r="M1147" s="7"/>
      <c r="N1147" s="7"/>
    </row>
    <row r="1148" spans="1:14" x14ac:dyDescent="0.2">
      <c r="A1148" s="7"/>
      <c r="B1148" s="7"/>
      <c r="C1148" s="7"/>
      <c r="D1148" s="7"/>
      <c r="E1148" s="7"/>
      <c r="F1148" s="7"/>
      <c r="G1148" s="7"/>
      <c r="H1148" s="7"/>
      <c r="I1148" s="7"/>
      <c r="J1148" s="7"/>
      <c r="K1148" s="7"/>
      <c r="L1148" s="7"/>
      <c r="M1148" s="7"/>
      <c r="N1148" s="7"/>
    </row>
    <row r="1149" spans="1:14" x14ac:dyDescent="0.2">
      <c r="A1149" s="7"/>
      <c r="B1149" s="7"/>
      <c r="C1149" s="7"/>
      <c r="D1149" s="7"/>
      <c r="E1149" s="7"/>
      <c r="F1149" s="7"/>
      <c r="G1149" s="7"/>
      <c r="H1149" s="7"/>
      <c r="I1149" s="7"/>
      <c r="J1149" s="7"/>
      <c r="K1149" s="7"/>
      <c r="L1149" s="7"/>
      <c r="M1149" s="7"/>
      <c r="N1149" s="7"/>
    </row>
    <row r="1150" spans="1:14" x14ac:dyDescent="0.2">
      <c r="A1150" s="7"/>
      <c r="B1150" s="7"/>
      <c r="C1150" s="7"/>
      <c r="D1150" s="7"/>
      <c r="E1150" s="7"/>
      <c r="F1150" s="7"/>
      <c r="G1150" s="7"/>
      <c r="H1150" s="7"/>
      <c r="I1150" s="7"/>
      <c r="J1150" s="7"/>
      <c r="K1150" s="7"/>
      <c r="L1150" s="7"/>
      <c r="M1150" s="7"/>
      <c r="N1150" s="7"/>
    </row>
    <row r="1151" spans="1:14" x14ac:dyDescent="0.2">
      <c r="A1151" s="7"/>
      <c r="B1151" s="7"/>
      <c r="C1151" s="7"/>
      <c r="D1151" s="7"/>
      <c r="E1151" s="7"/>
      <c r="F1151" s="7"/>
      <c r="G1151" s="7"/>
      <c r="H1151" s="7"/>
      <c r="I1151" s="7"/>
      <c r="J1151" s="7"/>
      <c r="K1151" s="7"/>
      <c r="L1151" s="7"/>
      <c r="M1151" s="7"/>
      <c r="N1151" s="7"/>
    </row>
    <row r="1152" spans="1:14" x14ac:dyDescent="0.2">
      <c r="A1152" s="7"/>
      <c r="B1152" s="7"/>
      <c r="C1152" s="7"/>
      <c r="D1152" s="7"/>
      <c r="E1152" s="7"/>
      <c r="F1152" s="7"/>
      <c r="G1152" s="7"/>
      <c r="H1152" s="7"/>
      <c r="I1152" s="7"/>
      <c r="J1152" s="7"/>
      <c r="K1152" s="7"/>
      <c r="L1152" s="7"/>
      <c r="M1152" s="7"/>
      <c r="N1152" s="7"/>
    </row>
    <row r="1153" spans="1:14" x14ac:dyDescent="0.2">
      <c r="A1153" s="7"/>
      <c r="B1153" s="7"/>
      <c r="C1153" s="7"/>
      <c r="D1153" s="7"/>
      <c r="E1153" s="7"/>
      <c r="F1153" s="7"/>
      <c r="G1153" s="7"/>
      <c r="H1153" s="7"/>
      <c r="I1153" s="7"/>
      <c r="J1153" s="7"/>
      <c r="K1153" s="7"/>
      <c r="L1153" s="7"/>
      <c r="M1153" s="7"/>
      <c r="N1153" s="7"/>
    </row>
    <row r="1154" spans="1:14" x14ac:dyDescent="0.2">
      <c r="A1154" s="7"/>
      <c r="B1154" s="7"/>
      <c r="C1154" s="7"/>
      <c r="D1154" s="7"/>
      <c r="E1154" s="7"/>
      <c r="F1154" s="7"/>
      <c r="G1154" s="7"/>
      <c r="H1154" s="7"/>
      <c r="I1154" s="7"/>
      <c r="J1154" s="7"/>
      <c r="K1154" s="7"/>
      <c r="L1154" s="7"/>
      <c r="M1154" s="7"/>
      <c r="N1154" s="7"/>
    </row>
    <row r="1155" spans="1:14" x14ac:dyDescent="0.2">
      <c r="A1155" s="7"/>
      <c r="B1155" s="7"/>
      <c r="C1155" s="7"/>
      <c r="D1155" s="7"/>
      <c r="E1155" s="7"/>
      <c r="F1155" s="7"/>
      <c r="G1155" s="7"/>
      <c r="H1155" s="7"/>
      <c r="I1155" s="7"/>
      <c r="J1155" s="7"/>
      <c r="K1155" s="7"/>
      <c r="L1155" s="7"/>
      <c r="M1155" s="7"/>
      <c r="N1155" s="7"/>
    </row>
    <row r="1156" spans="1:14" x14ac:dyDescent="0.2">
      <c r="A1156" s="7"/>
      <c r="B1156" s="7"/>
      <c r="C1156" s="7"/>
      <c r="D1156" s="7"/>
      <c r="E1156" s="7"/>
      <c r="F1156" s="7"/>
      <c r="G1156" s="7"/>
      <c r="H1156" s="7"/>
      <c r="I1156" s="7"/>
      <c r="J1156" s="7"/>
      <c r="K1156" s="7"/>
      <c r="L1156" s="7"/>
      <c r="M1156" s="7"/>
      <c r="N1156" s="7"/>
    </row>
    <row r="1157" spans="1:14" x14ac:dyDescent="0.2">
      <c r="A1157" s="7"/>
      <c r="B1157" s="7"/>
      <c r="C1157" s="7"/>
      <c r="D1157" s="7"/>
      <c r="E1157" s="7"/>
      <c r="F1157" s="7"/>
      <c r="G1157" s="7"/>
      <c r="H1157" s="7"/>
      <c r="I1157" s="7"/>
      <c r="J1157" s="7"/>
      <c r="K1157" s="7"/>
      <c r="L1157" s="7"/>
      <c r="M1157" s="7"/>
      <c r="N1157" s="7"/>
    </row>
    <row r="1158" spans="1:14" x14ac:dyDescent="0.2">
      <c r="A1158" s="7"/>
      <c r="B1158" s="7"/>
      <c r="C1158" s="7"/>
      <c r="D1158" s="7"/>
      <c r="E1158" s="7"/>
      <c r="F1158" s="7"/>
      <c r="G1158" s="7"/>
      <c r="H1158" s="7"/>
      <c r="I1158" s="7"/>
      <c r="J1158" s="7"/>
      <c r="K1158" s="7"/>
      <c r="L1158" s="7"/>
      <c r="M1158" s="7"/>
      <c r="N1158" s="7"/>
    </row>
    <row r="1159" spans="1:14" x14ac:dyDescent="0.2">
      <c r="A1159" s="7"/>
      <c r="B1159" s="7"/>
      <c r="C1159" s="7"/>
      <c r="D1159" s="7"/>
      <c r="E1159" s="7"/>
      <c r="F1159" s="7"/>
      <c r="G1159" s="7"/>
      <c r="H1159" s="7"/>
      <c r="I1159" s="7"/>
      <c r="J1159" s="7"/>
      <c r="K1159" s="7"/>
      <c r="L1159" s="7"/>
      <c r="M1159" s="7"/>
      <c r="N1159" s="7"/>
    </row>
    <row r="1160" spans="1:14" x14ac:dyDescent="0.2">
      <c r="A1160" s="7"/>
      <c r="B1160" s="7"/>
      <c r="C1160" s="7"/>
      <c r="D1160" s="7"/>
      <c r="E1160" s="7"/>
      <c r="F1160" s="7"/>
      <c r="G1160" s="7"/>
      <c r="H1160" s="7"/>
      <c r="I1160" s="7"/>
      <c r="J1160" s="7"/>
      <c r="K1160" s="7"/>
      <c r="L1160" s="7"/>
      <c r="M1160" s="7"/>
      <c r="N1160" s="7"/>
    </row>
    <row r="1161" spans="1:14" x14ac:dyDescent="0.2">
      <c r="A1161" s="7"/>
      <c r="B1161" s="7"/>
      <c r="C1161" s="7"/>
      <c r="D1161" s="7"/>
      <c r="E1161" s="7"/>
      <c r="F1161" s="7"/>
      <c r="G1161" s="7"/>
      <c r="H1161" s="7"/>
      <c r="I1161" s="7"/>
      <c r="J1161" s="7"/>
      <c r="K1161" s="7"/>
      <c r="L1161" s="7"/>
      <c r="M1161" s="7"/>
      <c r="N1161" s="7"/>
    </row>
    <row r="1162" spans="1:14" x14ac:dyDescent="0.2">
      <c r="A1162" s="7"/>
      <c r="B1162" s="7"/>
      <c r="C1162" s="7"/>
      <c r="D1162" s="7"/>
      <c r="E1162" s="7"/>
      <c r="F1162" s="7"/>
      <c r="G1162" s="7"/>
      <c r="H1162" s="7"/>
      <c r="I1162" s="7"/>
      <c r="J1162" s="7"/>
      <c r="K1162" s="7"/>
      <c r="L1162" s="7"/>
      <c r="M1162" s="7"/>
      <c r="N1162" s="7"/>
    </row>
    <row r="1163" spans="1:14" x14ac:dyDescent="0.2">
      <c r="A1163" s="7"/>
      <c r="B1163" s="7"/>
      <c r="C1163" s="7"/>
      <c r="D1163" s="7"/>
      <c r="E1163" s="7"/>
      <c r="F1163" s="7"/>
      <c r="G1163" s="7"/>
      <c r="H1163" s="7"/>
      <c r="I1163" s="7"/>
      <c r="J1163" s="7"/>
      <c r="K1163" s="7"/>
      <c r="L1163" s="7"/>
      <c r="M1163" s="7"/>
      <c r="N1163" s="7"/>
    </row>
    <row r="1164" spans="1:14" x14ac:dyDescent="0.2">
      <c r="A1164" s="7"/>
      <c r="B1164" s="7"/>
      <c r="C1164" s="7"/>
      <c r="D1164" s="7"/>
      <c r="E1164" s="7"/>
      <c r="F1164" s="7"/>
      <c r="G1164" s="7"/>
      <c r="H1164" s="7"/>
      <c r="I1164" s="7"/>
      <c r="J1164" s="7"/>
      <c r="K1164" s="7"/>
      <c r="L1164" s="7"/>
      <c r="M1164" s="7"/>
      <c r="N1164" s="7"/>
    </row>
    <row r="1165" spans="1:14" x14ac:dyDescent="0.2">
      <c r="A1165" s="7"/>
      <c r="B1165" s="7"/>
      <c r="C1165" s="7"/>
      <c r="D1165" s="7"/>
      <c r="E1165" s="7"/>
      <c r="F1165" s="7"/>
      <c r="G1165" s="7"/>
      <c r="H1165" s="7"/>
      <c r="I1165" s="7"/>
      <c r="J1165" s="7"/>
      <c r="K1165" s="7"/>
      <c r="L1165" s="7"/>
      <c r="M1165" s="7"/>
      <c r="N1165" s="7"/>
    </row>
    <row r="1166" spans="1:14" x14ac:dyDescent="0.2">
      <c r="A1166" s="7"/>
      <c r="B1166" s="7"/>
      <c r="C1166" s="7"/>
      <c r="D1166" s="7"/>
      <c r="E1166" s="7"/>
      <c r="F1166" s="7"/>
      <c r="G1166" s="7"/>
      <c r="H1166" s="7"/>
      <c r="I1166" s="7"/>
      <c r="J1166" s="7"/>
      <c r="K1166" s="7"/>
      <c r="L1166" s="7"/>
      <c r="M1166" s="7"/>
      <c r="N1166" s="7"/>
    </row>
    <row r="1167" spans="1:14" x14ac:dyDescent="0.2">
      <c r="A1167" s="7"/>
      <c r="B1167" s="7"/>
      <c r="C1167" s="7"/>
      <c r="D1167" s="7"/>
      <c r="E1167" s="7"/>
      <c r="F1167" s="7"/>
      <c r="G1167" s="7"/>
      <c r="H1167" s="7"/>
      <c r="I1167" s="7"/>
      <c r="J1167" s="7"/>
      <c r="K1167" s="7"/>
      <c r="L1167" s="7"/>
      <c r="M1167" s="7"/>
      <c r="N1167" s="7"/>
    </row>
    <row r="1168" spans="1:14" x14ac:dyDescent="0.2">
      <c r="A1168" s="7"/>
      <c r="B1168" s="7"/>
      <c r="C1168" s="7"/>
      <c r="D1168" s="7"/>
      <c r="E1168" s="7"/>
      <c r="F1168" s="7"/>
      <c r="G1168" s="7"/>
      <c r="H1168" s="7"/>
      <c r="I1168" s="7"/>
      <c r="J1168" s="7"/>
      <c r="K1168" s="7"/>
      <c r="L1168" s="7"/>
      <c r="M1168" s="7"/>
      <c r="N1168" s="7"/>
    </row>
    <row r="1169" spans="1:14" x14ac:dyDescent="0.2">
      <c r="A1169" s="7"/>
      <c r="B1169" s="7"/>
      <c r="C1169" s="7"/>
      <c r="D1169" s="7"/>
      <c r="E1169" s="7"/>
      <c r="F1169" s="7"/>
      <c r="G1169" s="7"/>
      <c r="H1169" s="7"/>
      <c r="I1169" s="7"/>
      <c r="J1169" s="7"/>
      <c r="K1169" s="7"/>
      <c r="L1169" s="7"/>
      <c r="M1169" s="7"/>
      <c r="N1169" s="7"/>
    </row>
    <row r="1170" spans="1:14" x14ac:dyDescent="0.2">
      <c r="A1170" s="7"/>
      <c r="B1170" s="7"/>
      <c r="C1170" s="7"/>
      <c r="D1170" s="7"/>
      <c r="E1170" s="7"/>
      <c r="F1170" s="7"/>
      <c r="G1170" s="7"/>
      <c r="H1170" s="7"/>
      <c r="I1170" s="7"/>
      <c r="J1170" s="7"/>
      <c r="K1170" s="7"/>
      <c r="L1170" s="7"/>
      <c r="M1170" s="7"/>
      <c r="N1170" s="7"/>
    </row>
    <row r="1171" spans="1:14" x14ac:dyDescent="0.2">
      <c r="A1171" s="7"/>
      <c r="B1171" s="7"/>
      <c r="C1171" s="7"/>
      <c r="D1171" s="7"/>
      <c r="E1171" s="7"/>
      <c r="F1171" s="7"/>
      <c r="G1171" s="7"/>
      <c r="H1171" s="7"/>
      <c r="I1171" s="7"/>
      <c r="J1171" s="7"/>
      <c r="K1171" s="7"/>
      <c r="L1171" s="7"/>
      <c r="M1171" s="7"/>
      <c r="N1171" s="7"/>
    </row>
    <row r="1172" spans="1:14" x14ac:dyDescent="0.2">
      <c r="A1172" s="7"/>
      <c r="B1172" s="7"/>
      <c r="C1172" s="7"/>
      <c r="D1172" s="7"/>
      <c r="E1172" s="7"/>
      <c r="F1172" s="7"/>
      <c r="G1172" s="7"/>
      <c r="H1172" s="7"/>
      <c r="I1172" s="7"/>
      <c r="J1172" s="7"/>
      <c r="K1172" s="7"/>
      <c r="L1172" s="7"/>
      <c r="M1172" s="7"/>
      <c r="N1172" s="7"/>
    </row>
    <row r="1173" spans="1:14" x14ac:dyDescent="0.2">
      <c r="A1173" s="7"/>
      <c r="B1173" s="7"/>
      <c r="C1173" s="7"/>
      <c r="D1173" s="7"/>
      <c r="E1173" s="7"/>
      <c r="F1173" s="7"/>
      <c r="G1173" s="7"/>
      <c r="H1173" s="7"/>
      <c r="I1173" s="7"/>
      <c r="J1173" s="7"/>
      <c r="K1173" s="7"/>
      <c r="L1173" s="7"/>
      <c r="M1173" s="7"/>
      <c r="N1173" s="7"/>
    </row>
    <row r="1174" spans="1:14" x14ac:dyDescent="0.2">
      <c r="A1174" s="7"/>
      <c r="B1174" s="7"/>
      <c r="C1174" s="7"/>
      <c r="D1174" s="7"/>
      <c r="E1174" s="7"/>
      <c r="F1174" s="7"/>
      <c r="G1174" s="7"/>
      <c r="H1174" s="7"/>
      <c r="I1174" s="7"/>
      <c r="J1174" s="7"/>
      <c r="K1174" s="7"/>
      <c r="L1174" s="7"/>
      <c r="M1174" s="7"/>
      <c r="N1174" s="7"/>
    </row>
    <row r="1175" spans="1:14" x14ac:dyDescent="0.2">
      <c r="A1175" s="7"/>
      <c r="B1175" s="7"/>
      <c r="C1175" s="7"/>
      <c r="D1175" s="7"/>
      <c r="E1175" s="7"/>
      <c r="F1175" s="7"/>
      <c r="G1175" s="7"/>
      <c r="H1175" s="7"/>
      <c r="I1175" s="7"/>
      <c r="J1175" s="7"/>
      <c r="K1175" s="7"/>
      <c r="L1175" s="7"/>
      <c r="M1175" s="7"/>
      <c r="N1175" s="7"/>
    </row>
    <row r="1176" spans="1:14" x14ac:dyDescent="0.2">
      <c r="A1176" s="7"/>
      <c r="B1176" s="7"/>
      <c r="C1176" s="7"/>
      <c r="D1176" s="7"/>
      <c r="E1176" s="7"/>
      <c r="F1176" s="7"/>
      <c r="G1176" s="7"/>
      <c r="H1176" s="7"/>
      <c r="I1176" s="7"/>
      <c r="J1176" s="7"/>
      <c r="K1176" s="7"/>
      <c r="L1176" s="7"/>
      <c r="M1176" s="7"/>
      <c r="N1176" s="7"/>
    </row>
    <row r="1177" spans="1:14" x14ac:dyDescent="0.2">
      <c r="A1177" s="7"/>
      <c r="B1177" s="7"/>
      <c r="C1177" s="7"/>
      <c r="D1177" s="7"/>
      <c r="E1177" s="7"/>
      <c r="F1177" s="7"/>
      <c r="G1177" s="7"/>
      <c r="H1177" s="7"/>
      <c r="I1177" s="7"/>
      <c r="J1177" s="7"/>
      <c r="K1177" s="7"/>
      <c r="L1177" s="7"/>
      <c r="M1177" s="7"/>
      <c r="N1177" s="7"/>
    </row>
    <row r="1178" spans="1:14" x14ac:dyDescent="0.2">
      <c r="A1178" s="7"/>
      <c r="B1178" s="7"/>
      <c r="C1178" s="7"/>
      <c r="D1178" s="7"/>
      <c r="E1178" s="7"/>
      <c r="F1178" s="7"/>
      <c r="G1178" s="7"/>
      <c r="H1178" s="7"/>
      <c r="I1178" s="7"/>
      <c r="J1178" s="7"/>
      <c r="K1178" s="7"/>
      <c r="L1178" s="7"/>
      <c r="M1178" s="7"/>
      <c r="N1178" s="7"/>
    </row>
    <row r="1179" spans="1:14" x14ac:dyDescent="0.2">
      <c r="A1179" s="7"/>
      <c r="B1179" s="7"/>
      <c r="C1179" s="7"/>
      <c r="D1179" s="7"/>
      <c r="E1179" s="7"/>
      <c r="F1179" s="7"/>
      <c r="G1179" s="7"/>
      <c r="H1179" s="7"/>
      <c r="I1179" s="7"/>
      <c r="J1179" s="7"/>
      <c r="K1179" s="7"/>
      <c r="L1179" s="7"/>
      <c r="M1179" s="7"/>
      <c r="N1179" s="7"/>
    </row>
    <row r="1180" spans="1:14" x14ac:dyDescent="0.2">
      <c r="A1180" s="7"/>
      <c r="B1180" s="7"/>
      <c r="C1180" s="7"/>
      <c r="D1180" s="7"/>
      <c r="E1180" s="7"/>
      <c r="F1180" s="7"/>
      <c r="G1180" s="7"/>
      <c r="H1180" s="7"/>
      <c r="I1180" s="7"/>
      <c r="J1180" s="7"/>
      <c r="K1180" s="7"/>
      <c r="L1180" s="7"/>
      <c r="M1180" s="7"/>
      <c r="N1180" s="7"/>
    </row>
    <row r="1181" spans="1:14" x14ac:dyDescent="0.2">
      <c r="A1181" s="7"/>
      <c r="B1181" s="7"/>
      <c r="C1181" s="7"/>
      <c r="D1181" s="7"/>
      <c r="E1181" s="7"/>
      <c r="F1181" s="7"/>
      <c r="G1181" s="7"/>
      <c r="H1181" s="7"/>
      <c r="I1181" s="7"/>
      <c r="J1181" s="7"/>
      <c r="K1181" s="7"/>
      <c r="L1181" s="7"/>
      <c r="M1181" s="7"/>
      <c r="N1181" s="7"/>
    </row>
    <row r="1182" spans="1:14" x14ac:dyDescent="0.2">
      <c r="A1182" s="7"/>
      <c r="B1182" s="7"/>
      <c r="C1182" s="7"/>
      <c r="D1182" s="7"/>
      <c r="E1182" s="7"/>
      <c r="F1182" s="7"/>
      <c r="G1182" s="7"/>
      <c r="H1182" s="7"/>
      <c r="I1182" s="7"/>
      <c r="J1182" s="7"/>
      <c r="K1182" s="7"/>
      <c r="L1182" s="7"/>
      <c r="M1182" s="7"/>
      <c r="N1182" s="7"/>
    </row>
    <row r="1183" spans="1:14" x14ac:dyDescent="0.2">
      <c r="A1183" s="7"/>
      <c r="B1183" s="7"/>
      <c r="C1183" s="7"/>
      <c r="D1183" s="7"/>
      <c r="E1183" s="7"/>
      <c r="F1183" s="7"/>
      <c r="G1183" s="7"/>
      <c r="H1183" s="7"/>
      <c r="I1183" s="7"/>
      <c r="J1183" s="7"/>
      <c r="K1183" s="7"/>
      <c r="L1183" s="7"/>
      <c r="M1183" s="7"/>
      <c r="N1183" s="7"/>
    </row>
    <row r="1184" spans="1:14" x14ac:dyDescent="0.2">
      <c r="A1184" s="7"/>
      <c r="B1184" s="7"/>
      <c r="C1184" s="7"/>
      <c r="D1184" s="7"/>
      <c r="E1184" s="7"/>
      <c r="F1184" s="7"/>
      <c r="G1184" s="7"/>
      <c r="H1184" s="7"/>
      <c r="I1184" s="7"/>
      <c r="J1184" s="7"/>
      <c r="K1184" s="7"/>
      <c r="L1184" s="7"/>
      <c r="M1184" s="7"/>
      <c r="N1184" s="7"/>
    </row>
    <row r="1185" spans="1:14" x14ac:dyDescent="0.2">
      <c r="A1185" s="7"/>
      <c r="B1185" s="7"/>
      <c r="C1185" s="7"/>
      <c r="D1185" s="7"/>
      <c r="E1185" s="7"/>
      <c r="F1185" s="7"/>
      <c r="G1185" s="7"/>
      <c r="H1185" s="7"/>
      <c r="I1185" s="7"/>
      <c r="J1185" s="7"/>
      <c r="K1185" s="7"/>
      <c r="L1185" s="7"/>
      <c r="M1185" s="7"/>
      <c r="N1185" s="7"/>
    </row>
    <row r="1186" spans="1:14" x14ac:dyDescent="0.2">
      <c r="A1186" s="7"/>
      <c r="B1186" s="7"/>
      <c r="C1186" s="7"/>
      <c r="D1186" s="7"/>
      <c r="E1186" s="7"/>
      <c r="F1186" s="7"/>
      <c r="G1186" s="7"/>
      <c r="H1186" s="7"/>
      <c r="I1186" s="7"/>
      <c r="J1186" s="7"/>
      <c r="K1186" s="7"/>
      <c r="L1186" s="7"/>
      <c r="M1186" s="7"/>
      <c r="N1186" s="7"/>
    </row>
    <row r="1187" spans="1:14" x14ac:dyDescent="0.2">
      <c r="A1187" s="7"/>
      <c r="B1187" s="7"/>
      <c r="C1187" s="7"/>
      <c r="D1187" s="7"/>
      <c r="E1187" s="7"/>
      <c r="F1187" s="7"/>
      <c r="G1187" s="7"/>
      <c r="H1187" s="7"/>
      <c r="I1187" s="7"/>
      <c r="J1187" s="7"/>
      <c r="K1187" s="7"/>
      <c r="L1187" s="7"/>
      <c r="M1187" s="7"/>
      <c r="N1187" s="7"/>
    </row>
    <row r="1188" spans="1:14" x14ac:dyDescent="0.2">
      <c r="A1188" s="7"/>
      <c r="B1188" s="7"/>
      <c r="C1188" s="7"/>
      <c r="D1188" s="7"/>
      <c r="E1188" s="7"/>
      <c r="F1188" s="7"/>
      <c r="G1188" s="7"/>
      <c r="H1188" s="7"/>
      <c r="I1188" s="7"/>
      <c r="J1188" s="7"/>
      <c r="K1188" s="7"/>
      <c r="L1188" s="7"/>
      <c r="M1188" s="7"/>
      <c r="N1188" s="7"/>
    </row>
    <row r="1189" spans="1:14" x14ac:dyDescent="0.2">
      <c r="A1189" s="7"/>
      <c r="B1189" s="7"/>
      <c r="C1189" s="7"/>
      <c r="D1189" s="7"/>
      <c r="E1189" s="7"/>
      <c r="F1189" s="7"/>
      <c r="G1189" s="7"/>
      <c r="H1189" s="7"/>
      <c r="I1189" s="7"/>
      <c r="J1189" s="7"/>
      <c r="K1189" s="7"/>
      <c r="L1189" s="7"/>
      <c r="M1189" s="7"/>
      <c r="N1189" s="7"/>
    </row>
    <row r="1190" spans="1:14" x14ac:dyDescent="0.2">
      <c r="A1190" s="7"/>
      <c r="B1190" s="7"/>
      <c r="C1190" s="7"/>
      <c r="D1190" s="7"/>
      <c r="E1190" s="7"/>
      <c r="F1190" s="7"/>
      <c r="G1190" s="7"/>
      <c r="H1190" s="7"/>
      <c r="I1190" s="7"/>
      <c r="J1190" s="7"/>
      <c r="K1190" s="7"/>
      <c r="L1190" s="7"/>
      <c r="M1190" s="7"/>
      <c r="N1190" s="7"/>
    </row>
    <row r="1191" spans="1:14" x14ac:dyDescent="0.2">
      <c r="A1191" s="7"/>
      <c r="B1191" s="7"/>
      <c r="C1191" s="7"/>
      <c r="D1191" s="7"/>
      <c r="E1191" s="7"/>
      <c r="F1191" s="7"/>
      <c r="G1191" s="7"/>
      <c r="H1191" s="7"/>
      <c r="I1191" s="7"/>
      <c r="J1191" s="7"/>
      <c r="K1191" s="7"/>
      <c r="L1191" s="7"/>
      <c r="M1191" s="7"/>
      <c r="N1191" s="7"/>
    </row>
    <row r="1192" spans="1:14" x14ac:dyDescent="0.2">
      <c r="A1192" s="7"/>
      <c r="B1192" s="7"/>
      <c r="C1192" s="7"/>
      <c r="D1192" s="7"/>
      <c r="E1192" s="7"/>
      <c r="F1192" s="7"/>
      <c r="G1192" s="7"/>
      <c r="H1192" s="7"/>
      <c r="I1192" s="7"/>
      <c r="J1192" s="7"/>
      <c r="K1192" s="7"/>
      <c r="L1192" s="7"/>
      <c r="M1192" s="7"/>
      <c r="N1192" s="7"/>
    </row>
    <row r="1193" spans="1:14" x14ac:dyDescent="0.2">
      <c r="A1193" s="7"/>
      <c r="B1193" s="7"/>
      <c r="C1193" s="7"/>
      <c r="D1193" s="7"/>
      <c r="E1193" s="7"/>
      <c r="F1193" s="7"/>
      <c r="G1193" s="7"/>
      <c r="H1193" s="7"/>
      <c r="I1193" s="7"/>
      <c r="J1193" s="7"/>
      <c r="K1193" s="7"/>
      <c r="L1193" s="7"/>
      <c r="M1193" s="7"/>
      <c r="N1193" s="7"/>
    </row>
    <row r="1194" spans="1:14" x14ac:dyDescent="0.2">
      <c r="A1194" s="7"/>
      <c r="B1194" s="7"/>
      <c r="C1194" s="7"/>
      <c r="D1194" s="7"/>
      <c r="E1194" s="7"/>
      <c r="F1194" s="7"/>
      <c r="G1194" s="7"/>
      <c r="H1194" s="7"/>
      <c r="I1194" s="7"/>
      <c r="J1194" s="7"/>
      <c r="K1194" s="7"/>
      <c r="L1194" s="7"/>
      <c r="M1194" s="7"/>
      <c r="N1194" s="7"/>
    </row>
    <row r="1195" spans="1:14" x14ac:dyDescent="0.2">
      <c r="A1195" s="7"/>
      <c r="B1195" s="7"/>
      <c r="C1195" s="7"/>
      <c r="D1195" s="7"/>
      <c r="E1195" s="7"/>
      <c r="F1195" s="7"/>
      <c r="G1195" s="7"/>
      <c r="H1195" s="7"/>
      <c r="I1195" s="7"/>
      <c r="J1195" s="7"/>
      <c r="K1195" s="7"/>
      <c r="L1195" s="7"/>
      <c r="M1195" s="7"/>
      <c r="N1195" s="7"/>
    </row>
    <row r="1196" spans="1:14" x14ac:dyDescent="0.2">
      <c r="A1196" s="7"/>
      <c r="B1196" s="7"/>
      <c r="C1196" s="7"/>
      <c r="D1196" s="7"/>
      <c r="E1196" s="7"/>
      <c r="F1196" s="7"/>
      <c r="G1196" s="7"/>
      <c r="H1196" s="7"/>
      <c r="I1196" s="7"/>
      <c r="J1196" s="7"/>
      <c r="K1196" s="7"/>
      <c r="L1196" s="7"/>
      <c r="M1196" s="7"/>
      <c r="N1196" s="7"/>
    </row>
    <row r="1197" spans="1:14" x14ac:dyDescent="0.2">
      <c r="A1197" s="7"/>
      <c r="B1197" s="7"/>
      <c r="C1197" s="7"/>
      <c r="D1197" s="7"/>
      <c r="E1197" s="7"/>
      <c r="F1197" s="7"/>
      <c r="G1197" s="7"/>
      <c r="H1197" s="7"/>
      <c r="I1197" s="7"/>
      <c r="J1197" s="7"/>
      <c r="K1197" s="7"/>
      <c r="L1197" s="7"/>
      <c r="M1197" s="7"/>
      <c r="N1197" s="7"/>
    </row>
    <row r="1198" spans="1:14" x14ac:dyDescent="0.2">
      <c r="A1198" s="7"/>
      <c r="B1198" s="7"/>
      <c r="C1198" s="7"/>
      <c r="D1198" s="7"/>
      <c r="E1198" s="7"/>
      <c r="F1198" s="7"/>
      <c r="G1198" s="7"/>
      <c r="H1198" s="7"/>
      <c r="I1198" s="7"/>
      <c r="J1198" s="7"/>
      <c r="K1198" s="7"/>
      <c r="L1198" s="7"/>
      <c r="M1198" s="7"/>
      <c r="N1198" s="7"/>
    </row>
    <row r="1199" spans="1:14" x14ac:dyDescent="0.2">
      <c r="A1199" s="7"/>
      <c r="B1199" s="7"/>
      <c r="C1199" s="7"/>
      <c r="D1199" s="7"/>
      <c r="E1199" s="7"/>
      <c r="F1199" s="7"/>
      <c r="G1199" s="7"/>
      <c r="H1199" s="7"/>
      <c r="I1199" s="7"/>
      <c r="J1199" s="7"/>
      <c r="K1199" s="7"/>
      <c r="L1199" s="7"/>
      <c r="M1199" s="7"/>
      <c r="N1199" s="7"/>
    </row>
    <row r="1200" spans="1:14" x14ac:dyDescent="0.2">
      <c r="A1200" s="7"/>
      <c r="B1200" s="7"/>
      <c r="C1200" s="7"/>
      <c r="D1200" s="7"/>
      <c r="E1200" s="7"/>
      <c r="F1200" s="7"/>
      <c r="G1200" s="7"/>
      <c r="H1200" s="7"/>
      <c r="I1200" s="7"/>
      <c r="J1200" s="7"/>
      <c r="K1200" s="7"/>
      <c r="L1200" s="7"/>
      <c r="M1200" s="7"/>
      <c r="N1200" s="7"/>
    </row>
    <row r="1201" spans="1:14" x14ac:dyDescent="0.2">
      <c r="A1201" s="7"/>
      <c r="B1201" s="7"/>
      <c r="C1201" s="7"/>
      <c r="D1201" s="7"/>
      <c r="E1201" s="7"/>
      <c r="F1201" s="7"/>
      <c r="G1201" s="7"/>
      <c r="H1201" s="7"/>
      <c r="I1201" s="7"/>
      <c r="J1201" s="7"/>
      <c r="K1201" s="7"/>
      <c r="L1201" s="7"/>
      <c r="M1201" s="7"/>
      <c r="N1201" s="7"/>
    </row>
    <row r="1202" spans="1:14" x14ac:dyDescent="0.2">
      <c r="A1202" s="7"/>
      <c r="B1202" s="7"/>
      <c r="C1202" s="7"/>
      <c r="D1202" s="7"/>
      <c r="E1202" s="7"/>
      <c r="F1202" s="7"/>
      <c r="G1202" s="7"/>
      <c r="H1202" s="7"/>
      <c r="I1202" s="7"/>
      <c r="J1202" s="7"/>
      <c r="K1202" s="7"/>
      <c r="L1202" s="7"/>
      <c r="M1202" s="7"/>
      <c r="N1202" s="7"/>
    </row>
    <row r="1203" spans="1:14" x14ac:dyDescent="0.2">
      <c r="A1203" s="7"/>
      <c r="B1203" s="7"/>
      <c r="C1203" s="7"/>
      <c r="D1203" s="7"/>
      <c r="E1203" s="7"/>
      <c r="F1203" s="7"/>
      <c r="G1203" s="7"/>
      <c r="H1203" s="7"/>
      <c r="I1203" s="7"/>
      <c r="J1203" s="7"/>
      <c r="K1203" s="7"/>
      <c r="L1203" s="7"/>
      <c r="M1203" s="7"/>
      <c r="N1203" s="7"/>
    </row>
    <row r="1204" spans="1:14" x14ac:dyDescent="0.2">
      <c r="A1204" s="7"/>
      <c r="B1204" s="7"/>
      <c r="C1204" s="7"/>
      <c r="D1204" s="7"/>
      <c r="E1204" s="7"/>
      <c r="F1204" s="7"/>
      <c r="G1204" s="7"/>
      <c r="H1204" s="7"/>
      <c r="I1204" s="7"/>
      <c r="J1204" s="7"/>
      <c r="K1204" s="7"/>
      <c r="L1204" s="7"/>
      <c r="M1204" s="7"/>
      <c r="N1204" s="7"/>
    </row>
    <row r="1205" spans="1:14" x14ac:dyDescent="0.2">
      <c r="A1205" s="7"/>
      <c r="B1205" s="7"/>
      <c r="C1205" s="7"/>
      <c r="D1205" s="7"/>
      <c r="E1205" s="7"/>
      <c r="F1205" s="7"/>
      <c r="G1205" s="7"/>
      <c r="H1205" s="7"/>
      <c r="I1205" s="7"/>
      <c r="J1205" s="7"/>
      <c r="K1205" s="7"/>
      <c r="L1205" s="7"/>
      <c r="M1205" s="7"/>
      <c r="N1205" s="7"/>
    </row>
    <row r="1206" spans="1:14" x14ac:dyDescent="0.2">
      <c r="A1206" s="7"/>
      <c r="B1206" s="7"/>
      <c r="C1206" s="7"/>
      <c r="D1206" s="7"/>
      <c r="E1206" s="7"/>
      <c r="F1206" s="7"/>
      <c r="G1206" s="7"/>
      <c r="H1206" s="7"/>
      <c r="I1206" s="7"/>
      <c r="J1206" s="7"/>
      <c r="K1206" s="7"/>
      <c r="L1206" s="7"/>
      <c r="M1206" s="7"/>
      <c r="N1206" s="7"/>
    </row>
    <row r="1207" spans="1:14" x14ac:dyDescent="0.2">
      <c r="A1207" s="7"/>
      <c r="B1207" s="7"/>
      <c r="C1207" s="7"/>
      <c r="D1207" s="7"/>
      <c r="E1207" s="7"/>
      <c r="F1207" s="7"/>
      <c r="G1207" s="7"/>
      <c r="H1207" s="7"/>
      <c r="I1207" s="7"/>
      <c r="J1207" s="7"/>
      <c r="K1207" s="7"/>
      <c r="L1207" s="7"/>
      <c r="M1207" s="7"/>
      <c r="N1207" s="7"/>
    </row>
    <row r="1208" spans="1:14" x14ac:dyDescent="0.2">
      <c r="A1208" s="7"/>
      <c r="B1208" s="7"/>
      <c r="C1208" s="7"/>
      <c r="D1208" s="7"/>
      <c r="E1208" s="7"/>
      <c r="F1208" s="7"/>
      <c r="G1208" s="7"/>
      <c r="H1208" s="7"/>
      <c r="I1208" s="7"/>
      <c r="J1208" s="7"/>
      <c r="K1208" s="7"/>
      <c r="L1208" s="7"/>
      <c r="M1208" s="7"/>
      <c r="N1208" s="7"/>
    </row>
    <row r="1209" spans="1:14" x14ac:dyDescent="0.2">
      <c r="A1209" s="7"/>
      <c r="B1209" s="7"/>
      <c r="C1209" s="7"/>
      <c r="D1209" s="7"/>
      <c r="E1209" s="7"/>
      <c r="F1209" s="7"/>
      <c r="G1209" s="7"/>
      <c r="H1209" s="7"/>
      <c r="I1209" s="7"/>
      <c r="J1209" s="7"/>
      <c r="K1209" s="7"/>
      <c r="L1209" s="7"/>
      <c r="M1209" s="7"/>
      <c r="N1209" s="7"/>
    </row>
    <row r="1210" spans="1:14" x14ac:dyDescent="0.2">
      <c r="A1210" s="7"/>
      <c r="B1210" s="7"/>
      <c r="C1210" s="7"/>
      <c r="D1210" s="7"/>
      <c r="E1210" s="7"/>
      <c r="F1210" s="7"/>
      <c r="G1210" s="7"/>
      <c r="H1210" s="7"/>
      <c r="I1210" s="7"/>
      <c r="J1210" s="7"/>
      <c r="K1210" s="7"/>
      <c r="L1210" s="7"/>
      <c r="M1210" s="7"/>
      <c r="N1210" s="7"/>
    </row>
    <row r="1211" spans="1:14" x14ac:dyDescent="0.2">
      <c r="A1211" s="7"/>
      <c r="B1211" s="7"/>
      <c r="C1211" s="7"/>
      <c r="D1211" s="7"/>
      <c r="E1211" s="7"/>
      <c r="F1211" s="7"/>
      <c r="G1211" s="7"/>
      <c r="H1211" s="7"/>
      <c r="I1211" s="7"/>
      <c r="J1211" s="7"/>
      <c r="K1211" s="7"/>
      <c r="L1211" s="7"/>
      <c r="M1211" s="7"/>
      <c r="N1211" s="7"/>
    </row>
    <row r="1212" spans="1:14" x14ac:dyDescent="0.2">
      <c r="A1212" s="7"/>
      <c r="B1212" s="7"/>
      <c r="C1212" s="7"/>
      <c r="D1212" s="7"/>
      <c r="E1212" s="7"/>
      <c r="F1212" s="7"/>
      <c r="G1212" s="7"/>
      <c r="H1212" s="7"/>
      <c r="I1212" s="7"/>
      <c r="J1212" s="7"/>
      <c r="K1212" s="7"/>
      <c r="L1212" s="7"/>
      <c r="M1212" s="7"/>
      <c r="N1212" s="7"/>
    </row>
    <row r="1213" spans="1:14" x14ac:dyDescent="0.2">
      <c r="A1213" s="7"/>
      <c r="B1213" s="7"/>
      <c r="C1213" s="7"/>
      <c r="D1213" s="7"/>
      <c r="E1213" s="7"/>
      <c r="F1213" s="7"/>
      <c r="G1213" s="7"/>
      <c r="H1213" s="7"/>
      <c r="I1213" s="7"/>
      <c r="J1213" s="7"/>
      <c r="K1213" s="7"/>
      <c r="L1213" s="7"/>
      <c r="M1213" s="7"/>
      <c r="N1213" s="7"/>
    </row>
    <row r="1214" spans="1:14" x14ac:dyDescent="0.2">
      <c r="A1214" s="7"/>
      <c r="B1214" s="7"/>
      <c r="C1214" s="7"/>
      <c r="D1214" s="7"/>
      <c r="E1214" s="7"/>
      <c r="F1214" s="7"/>
      <c r="G1214" s="7"/>
      <c r="H1214" s="7"/>
      <c r="I1214" s="7"/>
      <c r="J1214" s="7"/>
      <c r="K1214" s="7"/>
      <c r="L1214" s="7"/>
      <c r="M1214" s="7"/>
      <c r="N1214" s="7"/>
    </row>
    <row r="1215" spans="1:14" x14ac:dyDescent="0.2">
      <c r="A1215" s="7"/>
      <c r="B1215" s="7"/>
      <c r="C1215" s="7"/>
      <c r="D1215" s="7"/>
      <c r="E1215" s="7"/>
      <c r="F1215" s="7"/>
      <c r="G1215" s="7"/>
      <c r="H1215" s="7"/>
      <c r="I1215" s="7"/>
      <c r="J1215" s="7"/>
      <c r="K1215" s="7"/>
      <c r="L1215" s="7"/>
      <c r="M1215" s="7"/>
      <c r="N1215" s="7"/>
    </row>
    <row r="1216" spans="1:14" x14ac:dyDescent="0.2">
      <c r="A1216" s="7"/>
      <c r="B1216" s="7"/>
      <c r="C1216" s="7"/>
      <c r="D1216" s="7"/>
      <c r="E1216" s="7"/>
      <c r="F1216" s="7"/>
      <c r="G1216" s="7"/>
      <c r="H1216" s="7"/>
      <c r="I1216" s="7"/>
      <c r="J1216" s="7"/>
      <c r="K1216" s="7"/>
      <c r="L1216" s="7"/>
      <c r="M1216" s="7"/>
      <c r="N1216" s="7"/>
    </row>
    <row r="1217" spans="1:14" x14ac:dyDescent="0.2">
      <c r="A1217" s="7"/>
      <c r="B1217" s="7"/>
      <c r="C1217" s="7"/>
      <c r="D1217" s="7"/>
      <c r="E1217" s="7"/>
      <c r="F1217" s="7"/>
      <c r="G1217" s="7"/>
      <c r="H1217" s="7"/>
      <c r="I1217" s="7"/>
      <c r="J1217" s="7"/>
      <c r="K1217" s="7"/>
      <c r="L1217" s="7"/>
      <c r="M1217" s="7"/>
      <c r="N1217" s="7"/>
    </row>
    <row r="1218" spans="1:14" x14ac:dyDescent="0.2">
      <c r="A1218" s="7"/>
      <c r="B1218" s="7"/>
      <c r="C1218" s="7"/>
      <c r="D1218" s="7"/>
      <c r="E1218" s="7"/>
      <c r="F1218" s="7"/>
      <c r="G1218" s="7"/>
      <c r="H1218" s="7"/>
      <c r="I1218" s="7"/>
      <c r="J1218" s="7"/>
      <c r="K1218" s="7"/>
      <c r="L1218" s="7"/>
      <c r="M1218" s="7"/>
      <c r="N1218" s="7"/>
    </row>
    <row r="1219" spans="1:14" x14ac:dyDescent="0.2">
      <c r="A1219" s="7"/>
      <c r="B1219" s="7"/>
      <c r="C1219" s="7"/>
      <c r="D1219" s="7"/>
      <c r="E1219" s="7"/>
      <c r="F1219" s="7"/>
      <c r="G1219" s="7"/>
      <c r="H1219" s="7"/>
      <c r="I1219" s="7"/>
      <c r="J1219" s="7"/>
      <c r="K1219" s="7"/>
      <c r="L1219" s="7"/>
      <c r="M1219" s="7"/>
      <c r="N1219" s="7"/>
    </row>
    <row r="1220" spans="1:14" x14ac:dyDescent="0.2">
      <c r="A1220" s="7"/>
      <c r="B1220" s="7"/>
      <c r="C1220" s="7"/>
      <c r="D1220" s="7"/>
      <c r="E1220" s="7"/>
      <c r="F1220" s="7"/>
      <c r="G1220" s="7"/>
      <c r="H1220" s="7"/>
      <c r="I1220" s="7"/>
      <c r="J1220" s="7"/>
      <c r="K1220" s="7"/>
      <c r="L1220" s="7"/>
      <c r="M1220" s="7"/>
      <c r="N1220" s="7"/>
    </row>
    <row r="1221" spans="1:14" x14ac:dyDescent="0.2">
      <c r="A1221" s="7"/>
      <c r="B1221" s="7"/>
      <c r="C1221" s="7"/>
      <c r="D1221" s="7"/>
      <c r="E1221" s="7"/>
      <c r="F1221" s="7"/>
      <c r="G1221" s="7"/>
      <c r="H1221" s="7"/>
      <c r="I1221" s="7"/>
      <c r="J1221" s="7"/>
      <c r="K1221" s="7"/>
      <c r="L1221" s="7"/>
      <c r="M1221" s="7"/>
      <c r="N1221" s="7"/>
    </row>
    <row r="1222" spans="1:14" x14ac:dyDescent="0.2">
      <c r="A1222" s="7"/>
      <c r="B1222" s="7"/>
      <c r="C1222" s="7"/>
      <c r="D1222" s="7"/>
      <c r="E1222" s="7"/>
      <c r="F1222" s="7"/>
      <c r="G1222" s="7"/>
      <c r="H1222" s="7"/>
      <c r="I1222" s="7"/>
      <c r="J1222" s="7"/>
      <c r="K1222" s="7"/>
      <c r="L1222" s="7"/>
      <c r="M1222" s="7"/>
      <c r="N1222" s="7"/>
    </row>
    <row r="1223" spans="1:14" x14ac:dyDescent="0.2">
      <c r="A1223" s="7"/>
      <c r="B1223" s="7"/>
      <c r="C1223" s="7"/>
      <c r="D1223" s="7"/>
      <c r="E1223" s="7"/>
      <c r="F1223" s="7"/>
      <c r="G1223" s="7"/>
      <c r="H1223" s="7"/>
      <c r="I1223" s="7"/>
      <c r="J1223" s="7"/>
      <c r="K1223" s="7"/>
      <c r="L1223" s="7"/>
      <c r="M1223" s="7"/>
      <c r="N1223" s="7"/>
    </row>
    <row r="1224" spans="1:14" x14ac:dyDescent="0.2">
      <c r="A1224" s="7"/>
      <c r="B1224" s="7"/>
      <c r="C1224" s="7"/>
      <c r="D1224" s="7"/>
      <c r="E1224" s="7"/>
      <c r="F1224" s="7"/>
      <c r="G1224" s="7"/>
      <c r="H1224" s="7"/>
      <c r="I1224" s="7"/>
      <c r="J1224" s="7"/>
      <c r="K1224" s="7"/>
      <c r="L1224" s="7"/>
      <c r="M1224" s="7"/>
      <c r="N1224" s="7"/>
    </row>
    <row r="1225" spans="1:14" x14ac:dyDescent="0.2">
      <c r="A1225" s="7"/>
      <c r="B1225" s="7"/>
      <c r="C1225" s="7"/>
      <c r="D1225" s="7"/>
      <c r="E1225" s="7"/>
      <c r="F1225" s="7"/>
      <c r="G1225" s="7"/>
      <c r="H1225" s="7"/>
      <c r="I1225" s="7"/>
      <c r="J1225" s="7"/>
      <c r="K1225" s="7"/>
      <c r="L1225" s="7"/>
      <c r="M1225" s="7"/>
      <c r="N1225" s="7"/>
    </row>
    <row r="1226" spans="1:14" x14ac:dyDescent="0.2">
      <c r="A1226" s="7"/>
      <c r="B1226" s="7"/>
      <c r="C1226" s="7"/>
      <c r="D1226" s="7"/>
      <c r="E1226" s="7"/>
      <c r="F1226" s="7"/>
      <c r="G1226" s="7"/>
      <c r="H1226" s="7"/>
      <c r="I1226" s="7"/>
      <c r="J1226" s="7"/>
      <c r="K1226" s="7"/>
      <c r="L1226" s="7"/>
      <c r="M1226" s="7"/>
      <c r="N1226" s="7"/>
    </row>
    <row r="1227" spans="1:14" x14ac:dyDescent="0.2">
      <c r="A1227" s="7"/>
      <c r="B1227" s="7"/>
      <c r="C1227" s="7"/>
      <c r="D1227" s="7"/>
      <c r="E1227" s="7"/>
      <c r="F1227" s="7"/>
      <c r="G1227" s="7"/>
      <c r="H1227" s="7"/>
      <c r="I1227" s="7"/>
      <c r="J1227" s="7"/>
      <c r="K1227" s="7"/>
      <c r="L1227" s="7"/>
      <c r="M1227" s="7"/>
      <c r="N1227" s="7"/>
    </row>
    <row r="1228" spans="1:14" x14ac:dyDescent="0.2">
      <c r="A1228" s="7"/>
      <c r="B1228" s="7"/>
      <c r="C1228" s="7"/>
      <c r="D1228" s="7"/>
      <c r="E1228" s="7"/>
      <c r="F1228" s="7"/>
      <c r="G1228" s="7"/>
      <c r="H1228" s="7"/>
      <c r="I1228" s="7"/>
      <c r="J1228" s="7"/>
      <c r="K1228" s="7"/>
      <c r="L1228" s="7"/>
      <c r="M1228" s="7"/>
      <c r="N1228" s="7"/>
    </row>
    <row r="1229" spans="1:14" x14ac:dyDescent="0.2">
      <c r="A1229" s="7"/>
      <c r="B1229" s="7"/>
      <c r="C1229" s="7"/>
      <c r="D1229" s="7"/>
      <c r="E1229" s="7"/>
      <c r="F1229" s="7"/>
      <c r="G1229" s="7"/>
      <c r="H1229" s="7"/>
      <c r="I1229" s="7"/>
      <c r="J1229" s="7"/>
      <c r="K1229" s="7"/>
      <c r="L1229" s="7"/>
      <c r="M1229" s="7"/>
      <c r="N1229" s="7"/>
    </row>
    <row r="1230" spans="1:14" x14ac:dyDescent="0.2">
      <c r="A1230" s="7"/>
      <c r="B1230" s="7"/>
      <c r="C1230" s="7"/>
      <c r="D1230" s="7"/>
      <c r="E1230" s="7"/>
      <c r="F1230" s="7"/>
      <c r="G1230" s="7"/>
      <c r="H1230" s="7"/>
      <c r="I1230" s="7"/>
      <c r="J1230" s="7"/>
      <c r="K1230" s="7"/>
      <c r="L1230" s="7"/>
      <c r="M1230" s="7"/>
      <c r="N1230" s="7"/>
    </row>
    <row r="1231" spans="1:14" x14ac:dyDescent="0.2">
      <c r="A1231" s="7"/>
      <c r="B1231" s="7"/>
      <c r="C1231" s="7"/>
      <c r="D1231" s="7"/>
      <c r="E1231" s="7"/>
      <c r="F1231" s="7"/>
      <c r="G1231" s="7"/>
      <c r="H1231" s="7"/>
      <c r="I1231" s="7"/>
      <c r="J1231" s="7"/>
      <c r="K1231" s="7"/>
      <c r="L1231" s="7"/>
      <c r="M1231" s="7"/>
      <c r="N1231" s="7"/>
    </row>
    <row r="1232" spans="1:14" x14ac:dyDescent="0.2">
      <c r="A1232" s="7"/>
      <c r="B1232" s="7"/>
      <c r="C1232" s="7"/>
      <c r="D1232" s="7"/>
      <c r="E1232" s="7"/>
      <c r="F1232" s="7"/>
      <c r="G1232" s="7"/>
      <c r="H1232" s="7"/>
      <c r="I1232" s="7"/>
      <c r="J1232" s="7"/>
      <c r="K1232" s="7"/>
      <c r="L1232" s="7"/>
      <c r="M1232" s="7"/>
      <c r="N1232" s="7"/>
    </row>
    <row r="1233" spans="1:14" x14ac:dyDescent="0.2">
      <c r="A1233" s="7"/>
      <c r="B1233" s="7"/>
      <c r="C1233" s="7"/>
      <c r="D1233" s="7"/>
      <c r="E1233" s="7"/>
      <c r="F1233" s="7"/>
      <c r="G1233" s="7"/>
      <c r="H1233" s="7"/>
      <c r="I1233" s="7"/>
      <c r="J1233" s="7"/>
      <c r="K1233" s="7"/>
      <c r="L1233" s="7"/>
      <c r="M1233" s="7"/>
      <c r="N1233" s="7"/>
    </row>
    <row r="1234" spans="1:14" x14ac:dyDescent="0.2">
      <c r="A1234" s="7"/>
      <c r="B1234" s="7"/>
      <c r="C1234" s="7"/>
      <c r="D1234" s="7"/>
      <c r="E1234" s="7"/>
      <c r="F1234" s="7"/>
      <c r="G1234" s="7"/>
      <c r="H1234" s="7"/>
      <c r="I1234" s="7"/>
      <c r="J1234" s="7"/>
      <c r="K1234" s="7"/>
      <c r="L1234" s="7"/>
      <c r="M1234" s="7"/>
      <c r="N1234" s="7"/>
    </row>
    <row r="1235" spans="1:14" x14ac:dyDescent="0.2">
      <c r="A1235" s="7"/>
      <c r="B1235" s="7"/>
      <c r="C1235" s="7"/>
      <c r="D1235" s="7"/>
      <c r="E1235" s="7"/>
      <c r="F1235" s="7"/>
      <c r="G1235" s="7"/>
      <c r="H1235" s="7"/>
      <c r="I1235" s="7"/>
      <c r="J1235" s="7"/>
      <c r="K1235" s="7"/>
      <c r="L1235" s="7"/>
      <c r="M1235" s="7"/>
      <c r="N1235" s="7"/>
    </row>
    <row r="1236" spans="1:14" x14ac:dyDescent="0.2">
      <c r="A1236" s="7"/>
      <c r="B1236" s="7"/>
      <c r="C1236" s="7"/>
      <c r="D1236" s="7"/>
      <c r="E1236" s="7"/>
      <c r="F1236" s="7"/>
      <c r="G1236" s="7"/>
      <c r="H1236" s="7"/>
      <c r="I1236" s="7"/>
      <c r="J1236" s="7"/>
      <c r="K1236" s="7"/>
      <c r="L1236" s="7"/>
      <c r="M1236" s="7"/>
      <c r="N1236" s="7"/>
    </row>
    <row r="1237" spans="1:14" x14ac:dyDescent="0.2">
      <c r="A1237" s="7"/>
      <c r="B1237" s="7"/>
      <c r="C1237" s="7"/>
      <c r="D1237" s="7"/>
      <c r="E1237" s="7"/>
      <c r="F1237" s="7"/>
      <c r="G1237" s="7"/>
      <c r="H1237" s="7"/>
      <c r="I1237" s="7"/>
      <c r="J1237" s="7"/>
      <c r="K1237" s="7"/>
      <c r="L1237" s="7"/>
      <c r="M1237" s="7"/>
      <c r="N1237" s="7"/>
    </row>
    <row r="1238" spans="1:14" x14ac:dyDescent="0.2">
      <c r="A1238" s="7"/>
      <c r="B1238" s="7"/>
      <c r="C1238" s="7"/>
      <c r="D1238" s="7"/>
      <c r="E1238" s="7"/>
      <c r="F1238" s="7"/>
      <c r="G1238" s="7"/>
      <c r="H1238" s="7"/>
      <c r="I1238" s="7"/>
      <c r="J1238" s="7"/>
      <c r="K1238" s="7"/>
      <c r="L1238" s="7"/>
      <c r="M1238" s="7"/>
      <c r="N1238" s="7"/>
    </row>
    <row r="1239" spans="1:14" x14ac:dyDescent="0.2">
      <c r="A1239" s="7"/>
      <c r="B1239" s="7"/>
      <c r="C1239" s="7"/>
      <c r="D1239" s="7"/>
      <c r="E1239" s="7"/>
      <c r="F1239" s="7"/>
      <c r="G1239" s="7"/>
      <c r="H1239" s="7"/>
      <c r="I1239" s="7"/>
      <c r="J1239" s="7"/>
      <c r="K1239" s="7"/>
      <c r="L1239" s="7"/>
      <c r="M1239" s="7"/>
      <c r="N1239" s="7"/>
    </row>
    <row r="1240" spans="1:14" x14ac:dyDescent="0.2">
      <c r="A1240" s="7"/>
      <c r="B1240" s="7"/>
      <c r="C1240" s="7"/>
      <c r="D1240" s="7"/>
      <c r="E1240" s="7"/>
      <c r="F1240" s="7"/>
      <c r="G1240" s="7"/>
      <c r="H1240" s="7"/>
      <c r="I1240" s="7"/>
      <c r="J1240" s="7"/>
      <c r="K1240" s="7"/>
      <c r="L1240" s="7"/>
      <c r="M1240" s="7"/>
      <c r="N1240" s="7"/>
    </row>
    <row r="1241" spans="1:14" x14ac:dyDescent="0.2">
      <c r="A1241" s="7"/>
      <c r="B1241" s="7"/>
      <c r="C1241" s="7"/>
      <c r="D1241" s="7"/>
      <c r="E1241" s="7"/>
      <c r="F1241" s="7"/>
      <c r="G1241" s="7"/>
      <c r="H1241" s="7"/>
      <c r="I1241" s="7"/>
      <c r="J1241" s="7"/>
      <c r="K1241" s="7"/>
      <c r="L1241" s="7"/>
      <c r="M1241" s="7"/>
      <c r="N1241" s="7"/>
    </row>
    <row r="1242" spans="1:14" x14ac:dyDescent="0.2">
      <c r="A1242" s="7"/>
      <c r="B1242" s="7"/>
      <c r="C1242" s="7"/>
      <c r="D1242" s="7"/>
      <c r="E1242" s="7"/>
      <c r="F1242" s="7"/>
      <c r="G1242" s="7"/>
      <c r="H1242" s="7"/>
      <c r="I1242" s="7"/>
      <c r="J1242" s="7"/>
      <c r="K1242" s="7"/>
      <c r="L1242" s="7"/>
      <c r="M1242" s="7"/>
      <c r="N1242" s="7"/>
    </row>
    <row r="1243" spans="1:14" x14ac:dyDescent="0.2">
      <c r="A1243" s="7"/>
      <c r="B1243" s="7"/>
      <c r="C1243" s="7"/>
      <c r="D1243" s="7"/>
      <c r="E1243" s="7"/>
      <c r="F1243" s="7"/>
      <c r="G1243" s="7"/>
      <c r="H1243" s="7"/>
      <c r="I1243" s="7"/>
      <c r="J1243" s="7"/>
      <c r="K1243" s="7"/>
      <c r="L1243" s="7"/>
      <c r="M1243" s="7"/>
      <c r="N1243" s="7"/>
    </row>
    <row r="1244" spans="1:14" x14ac:dyDescent="0.2">
      <c r="A1244" s="7"/>
      <c r="B1244" s="7"/>
      <c r="C1244" s="7"/>
      <c r="D1244" s="7"/>
      <c r="E1244" s="7"/>
      <c r="F1244" s="7"/>
      <c r="G1244" s="7"/>
      <c r="H1244" s="7"/>
      <c r="I1244" s="7"/>
      <c r="J1244" s="7"/>
      <c r="K1244" s="7"/>
      <c r="L1244" s="7"/>
      <c r="M1244" s="7"/>
      <c r="N1244" s="7"/>
    </row>
    <row r="1245" spans="1:14" x14ac:dyDescent="0.2">
      <c r="A1245" s="7"/>
      <c r="B1245" s="7"/>
      <c r="C1245" s="7"/>
      <c r="D1245" s="7"/>
      <c r="E1245" s="7"/>
      <c r="F1245" s="7"/>
      <c r="G1245" s="7"/>
      <c r="H1245" s="7"/>
      <c r="I1245" s="7"/>
      <c r="J1245" s="7"/>
      <c r="K1245" s="7"/>
      <c r="L1245" s="7"/>
      <c r="M1245" s="7"/>
      <c r="N1245" s="7"/>
    </row>
    <row r="1246" spans="1:14" x14ac:dyDescent="0.2">
      <c r="A1246" s="7"/>
      <c r="B1246" s="7"/>
      <c r="C1246" s="7"/>
      <c r="D1246" s="7"/>
      <c r="E1246" s="7"/>
      <c r="F1246" s="7"/>
      <c r="G1246" s="7"/>
      <c r="H1246" s="7"/>
      <c r="I1246" s="7"/>
      <c r="J1246" s="7"/>
      <c r="K1246" s="7"/>
      <c r="L1246" s="7"/>
      <c r="M1246" s="7"/>
      <c r="N1246" s="7"/>
    </row>
    <row r="1247" spans="1:14" x14ac:dyDescent="0.2">
      <c r="A1247" s="7"/>
      <c r="B1247" s="7"/>
      <c r="C1247" s="7"/>
      <c r="D1247" s="7"/>
      <c r="E1247" s="7"/>
      <c r="F1247" s="7"/>
      <c r="G1247" s="7"/>
      <c r="H1247" s="7"/>
      <c r="I1247" s="7"/>
      <c r="J1247" s="7"/>
      <c r="K1247" s="7"/>
      <c r="L1247" s="7"/>
      <c r="M1247" s="7"/>
      <c r="N1247" s="7"/>
    </row>
    <row r="1248" spans="1:14" x14ac:dyDescent="0.2">
      <c r="A1248" s="7"/>
      <c r="B1248" s="7"/>
      <c r="C1248" s="7"/>
      <c r="D1248" s="7"/>
      <c r="E1248" s="7"/>
      <c r="F1248" s="7"/>
      <c r="G1248" s="7"/>
      <c r="H1248" s="7"/>
      <c r="I1248" s="7"/>
      <c r="J1248" s="7"/>
      <c r="K1248" s="7"/>
      <c r="L1248" s="7"/>
      <c r="M1248" s="7"/>
      <c r="N1248" s="7"/>
    </row>
    <row r="1249" spans="1:14" x14ac:dyDescent="0.2">
      <c r="A1249" s="7"/>
      <c r="B1249" s="7"/>
      <c r="C1249" s="7"/>
      <c r="D1249" s="7"/>
      <c r="E1249" s="7"/>
      <c r="F1249" s="7"/>
      <c r="G1249" s="7"/>
      <c r="H1249" s="7"/>
      <c r="I1249" s="7"/>
      <c r="J1249" s="7"/>
      <c r="K1249" s="7"/>
      <c r="L1249" s="7"/>
      <c r="M1249" s="7"/>
      <c r="N1249" s="7"/>
    </row>
    <row r="1250" spans="1:14" x14ac:dyDescent="0.2">
      <c r="A1250" s="7"/>
      <c r="B1250" s="7"/>
      <c r="C1250" s="7"/>
      <c r="D1250" s="7"/>
      <c r="E1250" s="7"/>
      <c r="F1250" s="7"/>
      <c r="G1250" s="7"/>
      <c r="H1250" s="7"/>
      <c r="I1250" s="7"/>
      <c r="J1250" s="7"/>
      <c r="K1250" s="7"/>
      <c r="L1250" s="7"/>
      <c r="M1250" s="7"/>
      <c r="N1250" s="7"/>
    </row>
    <row r="1251" spans="1:14" x14ac:dyDescent="0.2">
      <c r="A1251" s="7"/>
      <c r="B1251" s="7"/>
      <c r="C1251" s="7"/>
      <c r="D1251" s="7"/>
      <c r="E1251" s="7"/>
      <c r="F1251" s="7"/>
      <c r="G1251" s="7"/>
      <c r="H1251" s="7"/>
      <c r="I1251" s="7"/>
      <c r="J1251" s="7"/>
      <c r="K1251" s="7"/>
      <c r="L1251" s="7"/>
      <c r="M1251" s="7"/>
      <c r="N1251" s="7"/>
    </row>
    <row r="1252" spans="1:14" x14ac:dyDescent="0.2">
      <c r="A1252" s="7"/>
      <c r="B1252" s="7"/>
      <c r="C1252" s="7"/>
      <c r="D1252" s="7"/>
      <c r="E1252" s="7"/>
      <c r="F1252" s="7"/>
      <c r="G1252" s="7"/>
      <c r="H1252" s="7"/>
      <c r="I1252" s="7"/>
      <c r="J1252" s="7"/>
      <c r="K1252" s="7"/>
      <c r="L1252" s="7"/>
      <c r="M1252" s="7"/>
      <c r="N1252" s="7"/>
    </row>
    <row r="1253" spans="1:14" x14ac:dyDescent="0.2">
      <c r="A1253" s="7"/>
      <c r="B1253" s="7"/>
      <c r="C1253" s="7"/>
      <c r="D1253" s="7"/>
      <c r="E1253" s="7"/>
      <c r="F1253" s="7"/>
      <c r="G1253" s="7"/>
      <c r="H1253" s="7"/>
      <c r="I1253" s="7"/>
      <c r="J1253" s="7"/>
      <c r="K1253" s="7"/>
      <c r="L1253" s="7"/>
      <c r="M1253" s="7"/>
      <c r="N1253" s="7"/>
    </row>
    <row r="1254" spans="1:14" x14ac:dyDescent="0.2">
      <c r="A1254" s="7"/>
      <c r="B1254" s="7"/>
      <c r="C1254" s="7"/>
      <c r="D1254" s="7"/>
      <c r="E1254" s="7"/>
      <c r="F1254" s="7"/>
      <c r="G1254" s="7"/>
      <c r="H1254" s="7"/>
      <c r="I1254" s="7"/>
      <c r="J1254" s="7"/>
      <c r="K1254" s="7"/>
      <c r="L1254" s="7"/>
      <c r="M1254" s="7"/>
      <c r="N1254" s="7"/>
    </row>
    <row r="1255" spans="1:14" x14ac:dyDescent="0.2">
      <c r="A1255" s="7"/>
      <c r="B1255" s="7"/>
      <c r="C1255" s="7"/>
      <c r="D1255" s="7"/>
      <c r="E1255" s="7"/>
      <c r="F1255" s="7"/>
      <c r="G1255" s="7"/>
      <c r="H1255" s="7"/>
      <c r="I1255" s="7"/>
      <c r="J1255" s="7"/>
      <c r="K1255" s="7"/>
      <c r="L1255" s="7"/>
      <c r="M1255" s="7"/>
      <c r="N1255" s="7"/>
    </row>
    <row r="1256" spans="1:14" x14ac:dyDescent="0.2">
      <c r="A1256" s="7"/>
      <c r="B1256" s="7"/>
      <c r="C1256" s="7"/>
      <c r="D1256" s="7"/>
      <c r="E1256" s="7"/>
      <c r="F1256" s="7"/>
      <c r="G1256" s="7"/>
      <c r="H1256" s="7"/>
      <c r="I1256" s="7"/>
      <c r="J1256" s="7"/>
      <c r="K1256" s="7"/>
      <c r="L1256" s="7"/>
      <c r="M1256" s="7"/>
      <c r="N1256" s="7"/>
    </row>
    <row r="1257" spans="1:14" x14ac:dyDescent="0.2">
      <c r="A1257" s="7"/>
      <c r="B1257" s="7"/>
      <c r="C1257" s="7"/>
      <c r="D1257" s="7"/>
      <c r="E1257" s="7"/>
      <c r="F1257" s="7"/>
      <c r="G1257" s="7"/>
      <c r="H1257" s="7"/>
      <c r="I1257" s="7"/>
      <c r="J1257" s="7"/>
      <c r="K1257" s="7"/>
      <c r="L1257" s="7"/>
      <c r="M1257" s="7"/>
      <c r="N1257" s="7"/>
    </row>
    <row r="1258" spans="1:14" x14ac:dyDescent="0.2">
      <c r="A1258" s="7"/>
      <c r="B1258" s="7"/>
      <c r="C1258" s="7"/>
      <c r="D1258" s="7"/>
      <c r="E1258" s="7"/>
      <c r="F1258" s="7"/>
      <c r="G1258" s="7"/>
      <c r="H1258" s="7"/>
      <c r="I1258" s="7"/>
      <c r="J1258" s="7"/>
      <c r="K1258" s="7"/>
      <c r="L1258" s="7"/>
      <c r="M1258" s="7"/>
      <c r="N1258" s="7"/>
    </row>
    <row r="1259" spans="1:14" x14ac:dyDescent="0.2">
      <c r="A1259" s="7"/>
      <c r="B1259" s="7"/>
      <c r="C1259" s="7"/>
      <c r="D1259" s="7"/>
      <c r="E1259" s="7"/>
      <c r="F1259" s="7"/>
      <c r="G1259" s="7"/>
      <c r="H1259" s="7"/>
      <c r="I1259" s="7"/>
      <c r="J1259" s="7"/>
      <c r="K1259" s="7"/>
      <c r="L1259" s="7"/>
      <c r="M1259" s="7"/>
      <c r="N1259" s="7"/>
    </row>
    <row r="1260" spans="1:14" x14ac:dyDescent="0.2">
      <c r="A1260" s="7"/>
      <c r="B1260" s="7"/>
      <c r="C1260" s="7"/>
      <c r="D1260" s="7"/>
      <c r="E1260" s="7"/>
      <c r="F1260" s="7"/>
      <c r="G1260" s="7"/>
      <c r="H1260" s="7"/>
      <c r="I1260" s="7"/>
      <c r="J1260" s="7"/>
      <c r="K1260" s="7"/>
      <c r="L1260" s="7"/>
      <c r="M1260" s="7"/>
      <c r="N1260" s="7"/>
    </row>
    <row r="1261" spans="1:14" x14ac:dyDescent="0.2">
      <c r="A1261" s="7"/>
      <c r="B1261" s="7"/>
      <c r="C1261" s="7"/>
      <c r="D1261" s="7"/>
      <c r="E1261" s="7"/>
      <c r="F1261" s="7"/>
      <c r="G1261" s="7"/>
      <c r="H1261" s="7"/>
      <c r="I1261" s="7"/>
      <c r="J1261" s="7"/>
      <c r="K1261" s="7"/>
      <c r="L1261" s="7"/>
      <c r="M1261" s="7"/>
      <c r="N1261" s="7"/>
    </row>
    <row r="1262" spans="1:14" x14ac:dyDescent="0.2">
      <c r="A1262" s="7"/>
      <c r="B1262" s="7"/>
      <c r="C1262" s="7"/>
      <c r="D1262" s="7"/>
      <c r="E1262" s="7"/>
      <c r="F1262" s="7"/>
      <c r="G1262" s="7"/>
      <c r="H1262" s="7"/>
      <c r="I1262" s="7"/>
      <c r="J1262" s="7"/>
      <c r="K1262" s="7"/>
      <c r="L1262" s="7"/>
      <c r="M1262" s="7"/>
      <c r="N1262" s="7"/>
    </row>
    <row r="1263" spans="1:14" x14ac:dyDescent="0.2">
      <c r="A1263" s="7"/>
      <c r="B1263" s="7"/>
      <c r="C1263" s="7"/>
      <c r="D1263" s="7"/>
      <c r="E1263" s="7"/>
      <c r="F1263" s="7"/>
      <c r="G1263" s="7"/>
      <c r="H1263" s="7"/>
      <c r="I1263" s="7"/>
      <c r="J1263" s="7"/>
      <c r="K1263" s="7"/>
      <c r="L1263" s="7"/>
      <c r="M1263" s="7"/>
      <c r="N1263" s="7"/>
    </row>
    <row r="1264" spans="1:14" x14ac:dyDescent="0.2">
      <c r="A1264" s="7"/>
      <c r="B1264" s="7"/>
      <c r="C1264" s="7"/>
      <c r="D1264" s="7"/>
      <c r="E1264" s="7"/>
      <c r="F1264" s="7"/>
      <c r="G1264" s="7"/>
      <c r="H1264" s="7"/>
      <c r="I1264" s="7"/>
      <c r="J1264" s="7"/>
      <c r="K1264" s="7"/>
      <c r="L1264" s="7"/>
      <c r="M1264" s="7"/>
      <c r="N1264" s="7"/>
    </row>
    <row r="1265" spans="1:14" x14ac:dyDescent="0.2">
      <c r="A1265" s="7"/>
      <c r="B1265" s="7"/>
      <c r="C1265" s="7"/>
      <c r="D1265" s="7"/>
      <c r="E1265" s="7"/>
      <c r="F1265" s="7"/>
      <c r="G1265" s="7"/>
      <c r="H1265" s="7"/>
      <c r="I1265" s="7"/>
      <c r="J1265" s="7"/>
      <c r="K1265" s="7"/>
      <c r="L1265" s="7"/>
      <c r="M1265" s="7"/>
      <c r="N1265" s="7"/>
    </row>
    <row r="1266" spans="1:14" x14ac:dyDescent="0.2">
      <c r="A1266" s="7"/>
      <c r="B1266" s="7"/>
      <c r="C1266" s="7"/>
      <c r="D1266" s="7"/>
      <c r="E1266" s="7"/>
      <c r="F1266" s="7"/>
      <c r="G1266" s="7"/>
      <c r="H1266" s="7"/>
      <c r="I1266" s="7"/>
      <c r="J1266" s="7"/>
      <c r="K1266" s="7"/>
      <c r="L1266" s="7"/>
      <c r="M1266" s="7"/>
      <c r="N1266" s="7"/>
    </row>
    <row r="1267" spans="1:14" x14ac:dyDescent="0.2">
      <c r="A1267" s="7"/>
      <c r="B1267" s="7"/>
      <c r="C1267" s="7"/>
      <c r="D1267" s="7"/>
      <c r="E1267" s="7"/>
      <c r="F1267" s="7"/>
      <c r="G1267" s="7"/>
      <c r="H1267" s="7"/>
      <c r="I1267" s="7"/>
      <c r="J1267" s="7"/>
      <c r="K1267" s="7"/>
      <c r="L1267" s="7"/>
      <c r="M1267" s="7"/>
      <c r="N1267" s="7"/>
    </row>
    <row r="1268" spans="1:14" x14ac:dyDescent="0.2">
      <c r="A1268" s="7"/>
      <c r="B1268" s="7"/>
      <c r="C1268" s="7"/>
      <c r="D1268" s="7"/>
      <c r="E1268" s="7"/>
      <c r="F1268" s="7"/>
      <c r="G1268" s="7"/>
      <c r="H1268" s="7"/>
      <c r="I1268" s="7"/>
      <c r="J1268" s="7"/>
      <c r="K1268" s="7"/>
      <c r="L1268" s="7"/>
      <c r="M1268" s="7"/>
      <c r="N1268" s="7"/>
    </row>
    <row r="1269" spans="1:14" x14ac:dyDescent="0.2">
      <c r="A1269" s="7"/>
      <c r="B1269" s="7"/>
      <c r="C1269" s="7"/>
      <c r="D1269" s="7"/>
      <c r="E1269" s="7"/>
      <c r="F1269" s="7"/>
      <c r="G1269" s="7"/>
      <c r="H1269" s="7"/>
      <c r="I1269" s="7"/>
      <c r="J1269" s="7"/>
      <c r="K1269" s="7"/>
      <c r="L1269" s="7"/>
      <c r="M1269" s="7"/>
      <c r="N1269" s="7"/>
    </row>
    <row r="1270" spans="1:14" x14ac:dyDescent="0.2">
      <c r="A1270" s="7"/>
      <c r="B1270" s="7"/>
      <c r="C1270" s="7"/>
      <c r="D1270" s="7"/>
      <c r="E1270" s="7"/>
      <c r="F1270" s="7"/>
      <c r="G1270" s="7"/>
      <c r="H1270" s="7"/>
      <c r="I1270" s="7"/>
      <c r="J1270" s="7"/>
      <c r="K1270" s="7"/>
      <c r="L1270" s="7"/>
      <c r="M1270" s="7"/>
      <c r="N1270" s="7"/>
    </row>
    <row r="1271" spans="1:14" x14ac:dyDescent="0.2">
      <c r="A1271" s="7"/>
      <c r="B1271" s="7"/>
      <c r="C1271" s="7"/>
      <c r="D1271" s="7"/>
      <c r="E1271" s="7"/>
      <c r="F1271" s="7"/>
      <c r="G1271" s="7"/>
      <c r="H1271" s="7"/>
      <c r="I1271" s="7"/>
      <c r="J1271" s="7"/>
      <c r="K1271" s="7"/>
      <c r="L1271" s="7"/>
      <c r="M1271" s="7"/>
      <c r="N1271" s="7"/>
    </row>
    <row r="1272" spans="1:14" x14ac:dyDescent="0.2">
      <c r="A1272" s="7"/>
      <c r="B1272" s="7"/>
      <c r="C1272" s="7"/>
      <c r="D1272" s="7"/>
      <c r="E1272" s="7"/>
      <c r="F1272" s="7"/>
      <c r="G1272" s="7"/>
      <c r="H1272" s="7"/>
      <c r="I1272" s="7"/>
      <c r="J1272" s="7"/>
      <c r="K1272" s="7"/>
      <c r="L1272" s="7"/>
      <c r="M1272" s="7"/>
      <c r="N1272" s="7"/>
    </row>
    <row r="1273" spans="1:14" x14ac:dyDescent="0.2">
      <c r="A1273" s="7"/>
      <c r="B1273" s="7"/>
      <c r="C1273" s="7"/>
      <c r="D1273" s="7"/>
      <c r="E1273" s="7"/>
      <c r="F1273" s="7"/>
      <c r="G1273" s="7"/>
      <c r="H1273" s="7"/>
      <c r="I1273" s="7"/>
      <c r="J1273" s="7"/>
      <c r="K1273" s="7"/>
      <c r="L1273" s="7"/>
      <c r="M1273" s="7"/>
      <c r="N1273" s="7"/>
    </row>
    <row r="1274" spans="1:14" x14ac:dyDescent="0.2">
      <c r="A1274" s="7"/>
      <c r="B1274" s="7"/>
      <c r="C1274" s="7"/>
      <c r="D1274" s="7"/>
      <c r="E1274" s="7"/>
      <c r="F1274" s="7"/>
      <c r="G1274" s="7"/>
      <c r="H1274" s="7"/>
      <c r="I1274" s="7"/>
      <c r="J1274" s="7"/>
      <c r="K1274" s="7"/>
      <c r="L1274" s="7"/>
      <c r="M1274" s="7"/>
      <c r="N1274" s="7"/>
    </row>
    <row r="1275" spans="1:14" x14ac:dyDescent="0.2">
      <c r="A1275" s="7"/>
      <c r="B1275" s="7"/>
      <c r="C1275" s="7"/>
      <c r="D1275" s="7"/>
      <c r="E1275" s="7"/>
      <c r="F1275" s="7"/>
      <c r="G1275" s="7"/>
      <c r="H1275" s="7"/>
      <c r="I1275" s="7"/>
      <c r="J1275" s="7"/>
      <c r="K1275" s="7"/>
      <c r="L1275" s="7"/>
      <c r="M1275" s="7"/>
      <c r="N1275" s="7"/>
    </row>
    <row r="1276" spans="1:14" x14ac:dyDescent="0.2">
      <c r="A1276" s="7"/>
      <c r="B1276" s="7"/>
      <c r="C1276" s="7"/>
      <c r="D1276" s="7"/>
      <c r="E1276" s="7"/>
      <c r="F1276" s="7"/>
      <c r="G1276" s="7"/>
      <c r="H1276" s="7"/>
      <c r="I1276" s="7"/>
      <c r="J1276" s="7"/>
      <c r="K1276" s="7"/>
      <c r="L1276" s="7"/>
      <c r="M1276" s="7"/>
      <c r="N1276" s="7"/>
    </row>
    <row r="1277" spans="1:14" x14ac:dyDescent="0.2">
      <c r="A1277" s="7"/>
      <c r="B1277" s="7"/>
      <c r="C1277" s="7"/>
      <c r="D1277" s="7"/>
      <c r="E1277" s="7"/>
      <c r="F1277" s="7"/>
      <c r="G1277" s="7"/>
      <c r="H1277" s="7"/>
      <c r="I1277" s="7"/>
      <c r="J1277" s="7"/>
      <c r="K1277" s="7"/>
      <c r="L1277" s="7"/>
      <c r="M1277" s="7"/>
      <c r="N1277" s="7"/>
    </row>
    <row r="1278" spans="1:14" x14ac:dyDescent="0.2">
      <c r="A1278" s="7"/>
      <c r="B1278" s="7"/>
      <c r="C1278" s="7"/>
      <c r="D1278" s="7"/>
      <c r="E1278" s="7"/>
      <c r="F1278" s="7"/>
      <c r="G1278" s="7"/>
      <c r="H1278" s="7"/>
      <c r="I1278" s="7"/>
      <c r="J1278" s="7"/>
      <c r="K1278" s="7"/>
      <c r="L1278" s="7"/>
      <c r="M1278" s="7"/>
      <c r="N1278" s="7"/>
    </row>
    <row r="1279" spans="1:14" x14ac:dyDescent="0.2">
      <c r="A1279" s="7"/>
      <c r="B1279" s="7"/>
      <c r="C1279" s="7"/>
      <c r="D1279" s="7"/>
      <c r="E1279" s="7"/>
      <c r="F1279" s="7"/>
      <c r="G1279" s="7"/>
      <c r="H1279" s="7"/>
      <c r="I1279" s="7"/>
      <c r="J1279" s="7"/>
      <c r="K1279" s="7"/>
      <c r="L1279" s="7"/>
      <c r="M1279" s="7"/>
      <c r="N1279" s="7"/>
    </row>
    <row r="1280" spans="1:14" x14ac:dyDescent="0.2">
      <c r="A1280" s="7"/>
      <c r="B1280" s="7"/>
      <c r="C1280" s="7"/>
      <c r="D1280" s="7"/>
      <c r="E1280" s="7"/>
      <c r="F1280" s="7"/>
      <c r="G1280" s="7"/>
      <c r="H1280" s="7"/>
      <c r="I1280" s="7"/>
      <c r="J1280" s="7"/>
      <c r="K1280" s="7"/>
      <c r="L1280" s="7"/>
      <c r="M1280" s="7"/>
      <c r="N1280" s="7"/>
    </row>
    <row r="1281" spans="1:14" x14ac:dyDescent="0.2">
      <c r="A1281" s="7"/>
      <c r="B1281" s="7"/>
      <c r="C1281" s="7"/>
      <c r="D1281" s="7"/>
      <c r="E1281" s="7"/>
      <c r="F1281" s="7"/>
      <c r="G1281" s="7"/>
      <c r="H1281" s="7"/>
      <c r="I1281" s="7"/>
      <c r="J1281" s="7"/>
      <c r="K1281" s="7"/>
      <c r="L1281" s="7"/>
      <c r="M1281" s="7"/>
      <c r="N1281" s="7"/>
    </row>
    <row r="1282" spans="1:14" x14ac:dyDescent="0.2">
      <c r="A1282" s="7"/>
      <c r="B1282" s="7"/>
      <c r="C1282" s="7"/>
      <c r="D1282" s="7"/>
      <c r="E1282" s="7"/>
      <c r="F1282" s="7"/>
      <c r="G1282" s="7"/>
      <c r="H1282" s="7"/>
      <c r="I1282" s="7"/>
      <c r="J1282" s="7"/>
      <c r="K1282" s="7"/>
      <c r="L1282" s="7"/>
      <c r="M1282" s="7"/>
      <c r="N1282" s="7"/>
    </row>
    <row r="1283" spans="1:14" x14ac:dyDescent="0.2">
      <c r="A1283" s="7"/>
      <c r="B1283" s="7"/>
      <c r="C1283" s="7"/>
      <c r="D1283" s="7"/>
      <c r="E1283" s="7"/>
      <c r="F1283" s="7"/>
      <c r="G1283" s="7"/>
      <c r="H1283" s="7"/>
      <c r="I1283" s="7"/>
      <c r="J1283" s="7"/>
      <c r="K1283" s="7"/>
      <c r="L1283" s="7"/>
      <c r="M1283" s="7"/>
      <c r="N1283" s="7"/>
    </row>
    <row r="1284" spans="1:14" x14ac:dyDescent="0.2">
      <c r="A1284" s="7"/>
      <c r="B1284" s="7"/>
      <c r="C1284" s="7"/>
      <c r="D1284" s="7"/>
      <c r="E1284" s="7"/>
      <c r="F1284" s="7"/>
      <c r="G1284" s="7"/>
      <c r="H1284" s="7"/>
      <c r="I1284" s="7"/>
      <c r="J1284" s="7"/>
      <c r="K1284" s="7"/>
      <c r="L1284" s="7"/>
      <c r="M1284" s="7"/>
      <c r="N1284" s="7"/>
    </row>
    <row r="1285" spans="1:14" x14ac:dyDescent="0.2">
      <c r="A1285" s="7"/>
      <c r="B1285" s="7"/>
      <c r="C1285" s="7"/>
      <c r="D1285" s="7"/>
      <c r="E1285" s="7"/>
      <c r="F1285" s="7"/>
      <c r="G1285" s="7"/>
      <c r="H1285" s="7"/>
      <c r="I1285" s="7"/>
      <c r="J1285" s="7"/>
      <c r="K1285" s="7"/>
      <c r="L1285" s="7"/>
      <c r="M1285" s="7"/>
      <c r="N1285" s="7"/>
    </row>
    <row r="1286" spans="1:14" x14ac:dyDescent="0.2">
      <c r="A1286" s="7"/>
      <c r="B1286" s="7"/>
      <c r="C1286" s="7"/>
      <c r="D1286" s="7"/>
      <c r="E1286" s="7"/>
      <c r="F1286" s="7"/>
      <c r="G1286" s="7"/>
      <c r="H1286" s="7"/>
      <c r="I1286" s="7"/>
      <c r="J1286" s="7"/>
      <c r="K1286" s="7"/>
      <c r="L1286" s="7"/>
      <c r="M1286" s="7"/>
      <c r="N1286" s="7"/>
    </row>
    <row r="1287" spans="1:14" x14ac:dyDescent="0.2">
      <c r="A1287" s="7"/>
      <c r="B1287" s="7"/>
      <c r="C1287" s="7"/>
      <c r="D1287" s="7"/>
      <c r="E1287" s="7"/>
      <c r="F1287" s="7"/>
      <c r="G1287" s="7"/>
      <c r="H1287" s="7"/>
      <c r="I1287" s="7"/>
      <c r="J1287" s="7"/>
      <c r="K1287" s="7"/>
      <c r="L1287" s="7"/>
      <c r="M1287" s="7"/>
      <c r="N1287" s="7"/>
    </row>
    <row r="1288" spans="1:14" x14ac:dyDescent="0.2">
      <c r="A1288" s="7"/>
      <c r="B1288" s="7"/>
      <c r="C1288" s="7"/>
      <c r="D1288" s="7"/>
      <c r="E1288" s="7"/>
      <c r="F1288" s="7"/>
      <c r="G1288" s="7"/>
      <c r="H1288" s="7"/>
      <c r="I1288" s="7"/>
      <c r="J1288" s="7"/>
      <c r="K1288" s="7"/>
      <c r="L1288" s="7"/>
      <c r="M1288" s="7"/>
      <c r="N1288" s="7"/>
    </row>
    <row r="1289" spans="1:14" x14ac:dyDescent="0.2">
      <c r="A1289" s="7"/>
      <c r="B1289" s="7"/>
      <c r="C1289" s="7"/>
      <c r="D1289" s="7"/>
      <c r="E1289" s="7"/>
      <c r="F1289" s="7"/>
      <c r="G1289" s="7"/>
      <c r="H1289" s="7"/>
      <c r="I1289" s="7"/>
      <c r="J1289" s="7"/>
      <c r="K1289" s="7"/>
      <c r="L1289" s="7"/>
      <c r="M1289" s="7"/>
      <c r="N1289" s="7"/>
    </row>
    <row r="1290" spans="1:14" x14ac:dyDescent="0.2">
      <c r="A1290" s="7"/>
      <c r="B1290" s="7"/>
      <c r="C1290" s="7"/>
      <c r="D1290" s="7"/>
      <c r="E1290" s="7"/>
      <c r="F1290" s="7"/>
      <c r="G1290" s="7"/>
      <c r="H1290" s="7"/>
      <c r="I1290" s="7"/>
      <c r="J1290" s="7"/>
      <c r="K1290" s="7"/>
      <c r="L1290" s="7"/>
      <c r="M1290" s="7"/>
      <c r="N1290" s="7"/>
    </row>
    <row r="1291" spans="1:14" x14ac:dyDescent="0.2">
      <c r="A1291" s="7"/>
      <c r="B1291" s="7"/>
      <c r="C1291" s="7"/>
      <c r="D1291" s="7"/>
      <c r="E1291" s="7"/>
      <c r="F1291" s="7"/>
      <c r="G1291" s="7"/>
      <c r="H1291" s="7"/>
      <c r="I1291" s="7"/>
      <c r="J1291" s="7"/>
      <c r="K1291" s="7"/>
      <c r="L1291" s="7"/>
      <c r="M1291" s="7"/>
      <c r="N1291" s="7"/>
    </row>
    <row r="1292" spans="1:14" x14ac:dyDescent="0.2">
      <c r="A1292" s="7"/>
      <c r="B1292" s="7"/>
      <c r="C1292" s="7"/>
      <c r="D1292" s="7"/>
      <c r="E1292" s="7"/>
      <c r="F1292" s="7"/>
      <c r="G1292" s="7"/>
      <c r="H1292" s="7"/>
      <c r="I1292" s="7"/>
      <c r="J1292" s="7"/>
      <c r="K1292" s="7"/>
      <c r="L1292" s="7"/>
      <c r="M1292" s="7"/>
      <c r="N1292" s="7"/>
    </row>
    <row r="1293" spans="1:14" x14ac:dyDescent="0.2">
      <c r="A1293" s="7"/>
      <c r="B1293" s="7"/>
      <c r="C1293" s="7"/>
      <c r="D1293" s="7"/>
      <c r="E1293" s="7"/>
      <c r="F1293" s="7"/>
      <c r="G1293" s="7"/>
      <c r="H1293" s="7"/>
      <c r="I1293" s="7"/>
      <c r="J1293" s="7"/>
      <c r="K1293" s="7"/>
      <c r="L1293" s="7"/>
      <c r="M1293" s="7"/>
      <c r="N1293" s="7"/>
    </row>
    <row r="1294" spans="1:14" x14ac:dyDescent="0.2">
      <c r="A1294" s="7"/>
      <c r="B1294" s="7"/>
      <c r="C1294" s="7"/>
      <c r="D1294" s="7"/>
      <c r="E1294" s="7"/>
      <c r="F1294" s="7"/>
      <c r="G1294" s="7"/>
      <c r="H1294" s="7"/>
      <c r="I1294" s="7"/>
      <c r="J1294" s="7"/>
      <c r="K1294" s="7"/>
      <c r="L1294" s="7"/>
      <c r="M1294" s="7"/>
      <c r="N1294" s="7"/>
    </row>
    <row r="1295" spans="1:14" x14ac:dyDescent="0.2">
      <c r="A1295" s="7"/>
      <c r="B1295" s="7"/>
      <c r="C1295" s="7"/>
      <c r="D1295" s="7"/>
      <c r="E1295" s="7"/>
      <c r="F1295" s="7"/>
      <c r="G1295" s="7"/>
      <c r="H1295" s="7"/>
      <c r="I1295" s="7"/>
      <c r="J1295" s="7"/>
      <c r="K1295" s="7"/>
      <c r="L1295" s="7"/>
      <c r="M1295" s="7"/>
      <c r="N1295" s="7"/>
    </row>
    <row r="1296" spans="1:14" x14ac:dyDescent="0.2">
      <c r="A1296" s="7"/>
      <c r="B1296" s="7"/>
      <c r="C1296" s="7"/>
      <c r="D1296" s="7"/>
      <c r="E1296" s="7"/>
      <c r="F1296" s="7"/>
      <c r="G1296" s="7"/>
      <c r="H1296" s="7"/>
      <c r="I1296" s="7"/>
      <c r="J1296" s="7"/>
      <c r="K1296" s="7"/>
      <c r="L1296" s="7"/>
      <c r="M1296" s="7"/>
      <c r="N1296" s="7"/>
    </row>
    <row r="1297" spans="1:14" x14ac:dyDescent="0.2">
      <c r="A1297" s="7"/>
      <c r="B1297" s="7"/>
      <c r="C1297" s="7"/>
      <c r="D1297" s="7"/>
      <c r="E1297" s="7"/>
      <c r="F1297" s="7"/>
      <c r="G1297" s="7"/>
      <c r="H1297" s="7"/>
      <c r="I1297" s="7"/>
      <c r="J1297" s="7"/>
      <c r="K1297" s="7"/>
      <c r="L1297" s="7"/>
      <c r="M1297" s="7"/>
      <c r="N1297" s="7"/>
    </row>
    <row r="1298" spans="1:14" x14ac:dyDescent="0.2">
      <c r="A1298" s="7"/>
      <c r="B1298" s="7"/>
      <c r="C1298" s="7"/>
      <c r="D1298" s="7"/>
      <c r="E1298" s="7"/>
      <c r="F1298" s="7"/>
      <c r="G1298" s="7"/>
      <c r="H1298" s="7"/>
      <c r="I1298" s="7"/>
      <c r="J1298" s="7"/>
      <c r="K1298" s="7"/>
      <c r="L1298" s="7"/>
      <c r="M1298" s="7"/>
      <c r="N1298" s="7"/>
    </row>
    <row r="1299" spans="1:14" x14ac:dyDescent="0.2">
      <c r="A1299" s="7"/>
      <c r="B1299" s="7"/>
      <c r="C1299" s="7"/>
      <c r="D1299" s="7"/>
      <c r="E1299" s="7"/>
      <c r="F1299" s="7"/>
      <c r="G1299" s="7"/>
      <c r="H1299" s="7"/>
      <c r="I1299" s="7"/>
      <c r="J1299" s="7"/>
      <c r="K1299" s="7"/>
      <c r="L1299" s="7"/>
      <c r="M1299" s="7"/>
      <c r="N1299" s="7"/>
    </row>
    <row r="1300" spans="1:14" x14ac:dyDescent="0.2">
      <c r="A1300" s="7"/>
      <c r="B1300" s="7"/>
      <c r="C1300" s="7"/>
      <c r="D1300" s="7"/>
      <c r="E1300" s="7"/>
      <c r="F1300" s="7"/>
      <c r="G1300" s="7"/>
      <c r="H1300" s="7"/>
      <c r="I1300" s="7"/>
      <c r="J1300" s="7"/>
      <c r="K1300" s="7"/>
      <c r="L1300" s="7"/>
      <c r="M1300" s="7"/>
      <c r="N1300" s="7"/>
    </row>
    <row r="1301" spans="1:14" x14ac:dyDescent="0.2">
      <c r="A1301" s="7"/>
      <c r="B1301" s="7"/>
      <c r="C1301" s="7"/>
      <c r="D1301" s="7"/>
      <c r="E1301" s="7"/>
      <c r="F1301" s="7"/>
      <c r="G1301" s="7"/>
      <c r="H1301" s="7"/>
      <c r="I1301" s="7"/>
      <c r="J1301" s="7"/>
      <c r="K1301" s="7"/>
      <c r="L1301" s="7"/>
      <c r="M1301" s="7"/>
      <c r="N1301" s="7"/>
    </row>
    <row r="1302" spans="1:14" x14ac:dyDescent="0.2">
      <c r="A1302" s="7"/>
      <c r="B1302" s="7"/>
      <c r="C1302" s="7"/>
      <c r="D1302" s="7"/>
      <c r="E1302" s="7"/>
      <c r="F1302" s="7"/>
      <c r="G1302" s="7"/>
      <c r="H1302" s="7"/>
      <c r="I1302" s="7"/>
      <c r="J1302" s="7"/>
      <c r="K1302" s="7"/>
      <c r="L1302" s="7"/>
      <c r="M1302" s="7"/>
      <c r="N1302" s="7"/>
    </row>
    <row r="1303" spans="1:14" x14ac:dyDescent="0.2">
      <c r="A1303" s="7"/>
      <c r="B1303" s="7"/>
      <c r="C1303" s="7"/>
      <c r="D1303" s="7"/>
      <c r="E1303" s="7"/>
      <c r="F1303" s="7"/>
      <c r="G1303" s="7"/>
      <c r="H1303" s="7"/>
      <c r="I1303" s="7"/>
      <c r="J1303" s="7"/>
      <c r="K1303" s="7"/>
      <c r="L1303" s="7"/>
      <c r="M1303" s="7"/>
      <c r="N1303" s="7"/>
    </row>
    <row r="1304" spans="1:14" x14ac:dyDescent="0.2">
      <c r="A1304" s="7"/>
      <c r="B1304" s="7"/>
      <c r="C1304" s="7"/>
      <c r="D1304" s="7"/>
      <c r="E1304" s="7"/>
      <c r="F1304" s="7"/>
      <c r="G1304" s="7"/>
      <c r="H1304" s="7"/>
      <c r="I1304" s="7"/>
      <c r="J1304" s="7"/>
      <c r="K1304" s="7"/>
      <c r="L1304" s="7"/>
      <c r="M1304" s="7"/>
      <c r="N1304" s="7"/>
    </row>
    <row r="1305" spans="1:14" x14ac:dyDescent="0.2">
      <c r="A1305" s="7"/>
      <c r="B1305" s="7"/>
      <c r="C1305" s="7"/>
      <c r="D1305" s="7"/>
      <c r="E1305" s="7"/>
      <c r="F1305" s="7"/>
      <c r="G1305" s="7"/>
      <c r="H1305" s="7"/>
      <c r="I1305" s="7"/>
      <c r="J1305" s="7"/>
      <c r="K1305" s="7"/>
      <c r="L1305" s="7"/>
      <c r="M1305" s="7"/>
      <c r="N1305" s="7"/>
    </row>
    <row r="1306" spans="1:14" x14ac:dyDescent="0.2">
      <c r="A1306" s="7"/>
      <c r="B1306" s="7"/>
      <c r="C1306" s="7"/>
      <c r="D1306" s="7"/>
      <c r="E1306" s="7"/>
      <c r="F1306" s="7"/>
      <c r="G1306" s="7"/>
      <c r="H1306" s="7"/>
      <c r="I1306" s="7"/>
      <c r="J1306" s="7"/>
      <c r="K1306" s="7"/>
      <c r="L1306" s="7"/>
      <c r="M1306" s="7"/>
      <c r="N1306" s="7"/>
    </row>
    <row r="1307" spans="1:14" x14ac:dyDescent="0.2">
      <c r="A1307" s="7"/>
      <c r="B1307" s="7"/>
      <c r="C1307" s="7"/>
      <c r="D1307" s="7"/>
      <c r="E1307" s="7"/>
      <c r="F1307" s="7"/>
      <c r="G1307" s="7"/>
      <c r="H1307" s="7"/>
      <c r="I1307" s="7"/>
      <c r="J1307" s="7"/>
      <c r="K1307" s="7"/>
      <c r="L1307" s="7"/>
      <c r="M1307" s="7"/>
      <c r="N1307" s="7"/>
    </row>
    <row r="1308" spans="1:14" x14ac:dyDescent="0.2">
      <c r="A1308" s="7"/>
      <c r="B1308" s="7"/>
      <c r="C1308" s="7"/>
      <c r="D1308" s="7"/>
      <c r="E1308" s="7"/>
      <c r="F1308" s="7"/>
      <c r="G1308" s="7"/>
      <c r="H1308" s="7"/>
      <c r="I1308" s="7"/>
      <c r="J1308" s="7"/>
      <c r="K1308" s="7"/>
      <c r="L1308" s="7"/>
      <c r="M1308" s="7"/>
      <c r="N1308" s="7"/>
    </row>
    <row r="1309" spans="1:14" x14ac:dyDescent="0.2">
      <c r="A1309" s="7"/>
      <c r="B1309" s="7"/>
      <c r="C1309" s="7"/>
      <c r="D1309" s="7"/>
      <c r="E1309" s="7"/>
      <c r="F1309" s="7"/>
      <c r="G1309" s="7"/>
      <c r="H1309" s="7"/>
      <c r="I1309" s="7"/>
      <c r="J1309" s="7"/>
      <c r="K1309" s="7"/>
      <c r="L1309" s="7"/>
      <c r="M1309" s="7"/>
      <c r="N1309" s="7"/>
    </row>
    <row r="1310" spans="1:14" x14ac:dyDescent="0.2">
      <c r="A1310" s="7"/>
      <c r="B1310" s="7"/>
      <c r="C1310" s="7"/>
      <c r="D1310" s="7"/>
      <c r="E1310" s="7"/>
      <c r="F1310" s="7"/>
      <c r="G1310" s="7"/>
      <c r="H1310" s="7"/>
      <c r="I1310" s="7"/>
      <c r="J1310" s="7"/>
      <c r="K1310" s="7"/>
      <c r="L1310" s="7"/>
      <c r="M1310" s="7"/>
      <c r="N1310" s="7"/>
    </row>
    <row r="1311" spans="1:14" x14ac:dyDescent="0.2">
      <c r="A1311" s="7"/>
      <c r="B1311" s="7"/>
      <c r="C1311" s="7"/>
      <c r="D1311" s="7"/>
      <c r="E1311" s="7"/>
      <c r="F1311" s="7"/>
      <c r="G1311" s="7"/>
      <c r="H1311" s="7"/>
      <c r="I1311" s="7"/>
      <c r="J1311" s="7"/>
      <c r="K1311" s="7"/>
      <c r="L1311" s="7"/>
      <c r="M1311" s="7"/>
      <c r="N1311" s="7"/>
    </row>
    <row r="1312" spans="1:14" x14ac:dyDescent="0.2">
      <c r="A1312" s="7"/>
      <c r="B1312" s="7"/>
      <c r="C1312" s="7"/>
      <c r="D1312" s="7"/>
      <c r="E1312" s="7"/>
      <c r="F1312" s="7"/>
      <c r="G1312" s="7"/>
      <c r="H1312" s="7"/>
      <c r="I1312" s="7"/>
      <c r="J1312" s="7"/>
      <c r="K1312" s="7"/>
      <c r="L1312" s="7"/>
      <c r="M1312" s="7"/>
      <c r="N1312" s="7"/>
    </row>
    <row r="1313" spans="1:14" x14ac:dyDescent="0.2">
      <c r="A1313" s="7"/>
      <c r="B1313" s="7"/>
      <c r="C1313" s="7"/>
      <c r="D1313" s="7"/>
      <c r="E1313" s="7"/>
      <c r="F1313" s="7"/>
      <c r="G1313" s="7"/>
      <c r="H1313" s="7"/>
      <c r="I1313" s="7"/>
      <c r="J1313" s="7"/>
      <c r="K1313" s="7"/>
      <c r="L1313" s="7"/>
      <c r="M1313" s="7"/>
      <c r="N1313" s="7"/>
    </row>
    <row r="1314" spans="1:14" x14ac:dyDescent="0.2">
      <c r="A1314" s="7"/>
      <c r="B1314" s="7"/>
      <c r="C1314" s="7"/>
      <c r="D1314" s="7"/>
      <c r="E1314" s="7"/>
      <c r="F1314" s="7"/>
      <c r="G1314" s="7"/>
      <c r="H1314" s="7"/>
      <c r="I1314" s="7"/>
      <c r="J1314" s="7"/>
      <c r="K1314" s="7"/>
      <c r="L1314" s="7"/>
      <c r="M1314" s="7"/>
      <c r="N1314" s="7"/>
    </row>
    <row r="1315" spans="1:14" x14ac:dyDescent="0.2">
      <c r="A1315" s="7"/>
      <c r="B1315" s="7"/>
      <c r="C1315" s="7"/>
      <c r="D1315" s="7"/>
      <c r="E1315" s="7"/>
      <c r="F1315" s="7"/>
      <c r="G1315" s="7"/>
      <c r="H1315" s="7"/>
      <c r="I1315" s="7"/>
      <c r="J1315" s="7"/>
      <c r="K1315" s="7"/>
      <c r="L1315" s="7"/>
      <c r="M1315" s="7"/>
      <c r="N1315" s="7"/>
    </row>
    <row r="1316" spans="1:14" x14ac:dyDescent="0.2">
      <c r="A1316" s="7"/>
      <c r="B1316" s="7"/>
      <c r="C1316" s="7"/>
      <c r="D1316" s="7"/>
      <c r="E1316" s="7"/>
      <c r="F1316" s="7"/>
      <c r="G1316" s="7"/>
      <c r="H1316" s="7"/>
      <c r="I1316" s="7"/>
      <c r="J1316" s="7"/>
      <c r="K1316" s="7"/>
      <c r="L1316" s="7"/>
      <c r="M1316" s="7"/>
      <c r="N1316" s="7"/>
    </row>
    <row r="1317" spans="1:14" x14ac:dyDescent="0.2">
      <c r="A1317" s="7"/>
      <c r="B1317" s="7"/>
      <c r="C1317" s="7"/>
      <c r="D1317" s="7"/>
      <c r="E1317" s="7"/>
      <c r="F1317" s="7"/>
      <c r="G1317" s="7"/>
      <c r="H1317" s="7"/>
      <c r="I1317" s="7"/>
      <c r="J1317" s="7"/>
      <c r="K1317" s="7"/>
      <c r="L1317" s="7"/>
      <c r="M1317" s="7"/>
      <c r="N1317" s="7"/>
    </row>
    <row r="1318" spans="1:14" x14ac:dyDescent="0.2">
      <c r="A1318" s="7"/>
      <c r="B1318" s="7"/>
      <c r="C1318" s="7"/>
      <c r="D1318" s="7"/>
      <c r="E1318" s="7"/>
      <c r="F1318" s="7"/>
      <c r="G1318" s="7"/>
      <c r="H1318" s="7"/>
      <c r="I1318" s="7"/>
      <c r="J1318" s="7"/>
      <c r="K1318" s="7"/>
      <c r="L1318" s="7"/>
      <c r="M1318" s="7"/>
      <c r="N1318" s="7"/>
    </row>
    <row r="1319" spans="1:14" x14ac:dyDescent="0.2">
      <c r="A1319" s="7"/>
      <c r="B1319" s="7"/>
      <c r="C1319" s="7"/>
      <c r="D1319" s="7"/>
      <c r="E1319" s="7"/>
      <c r="F1319" s="7"/>
      <c r="G1319" s="7"/>
      <c r="H1319" s="7"/>
      <c r="I1319" s="7"/>
      <c r="J1319" s="7"/>
      <c r="K1319" s="7"/>
      <c r="L1319" s="7"/>
      <c r="M1319" s="7"/>
      <c r="N1319" s="7"/>
    </row>
    <row r="1320" spans="1:14" x14ac:dyDescent="0.2">
      <c r="A1320" s="7"/>
      <c r="B1320" s="7"/>
      <c r="C1320" s="7"/>
      <c r="D1320" s="7"/>
      <c r="E1320" s="7"/>
      <c r="F1320" s="7"/>
      <c r="G1320" s="7"/>
      <c r="H1320" s="7"/>
      <c r="I1320" s="7"/>
      <c r="J1320" s="7"/>
      <c r="K1320" s="7"/>
      <c r="L1320" s="7"/>
      <c r="M1320" s="7"/>
      <c r="N1320" s="7"/>
    </row>
    <row r="1321" spans="1:14" x14ac:dyDescent="0.2">
      <c r="A1321" s="7"/>
      <c r="B1321" s="7"/>
      <c r="C1321" s="7"/>
      <c r="D1321" s="7"/>
      <c r="E1321" s="7"/>
      <c r="F1321" s="7"/>
      <c r="G1321" s="7"/>
      <c r="H1321" s="7"/>
      <c r="I1321" s="7"/>
      <c r="J1321" s="7"/>
      <c r="K1321" s="7"/>
      <c r="L1321" s="7"/>
      <c r="M1321" s="7"/>
      <c r="N1321" s="7"/>
    </row>
    <row r="1322" spans="1:14" x14ac:dyDescent="0.2">
      <c r="A1322" s="7"/>
      <c r="B1322" s="7"/>
      <c r="C1322" s="7"/>
      <c r="D1322" s="7"/>
      <c r="E1322" s="7"/>
      <c r="F1322" s="7"/>
      <c r="G1322" s="7"/>
      <c r="H1322" s="7"/>
      <c r="I1322" s="7"/>
      <c r="J1322" s="7"/>
      <c r="K1322" s="7"/>
      <c r="L1322" s="7"/>
      <c r="M1322" s="7"/>
      <c r="N1322" s="7"/>
    </row>
    <row r="1323" spans="1:14" x14ac:dyDescent="0.2">
      <c r="A1323" s="7"/>
      <c r="B1323" s="7"/>
      <c r="C1323" s="7"/>
      <c r="D1323" s="7"/>
      <c r="E1323" s="7"/>
      <c r="F1323" s="7"/>
      <c r="G1323" s="7"/>
      <c r="H1323" s="7"/>
      <c r="I1323" s="7"/>
      <c r="J1323" s="7"/>
      <c r="K1323" s="7"/>
      <c r="L1323" s="7"/>
      <c r="M1323" s="7"/>
      <c r="N1323" s="7"/>
    </row>
  </sheetData>
  <mergeCells count="5">
    <mergeCell ref="A1:N1"/>
    <mergeCell ref="Q5:Z9"/>
    <mergeCell ref="A44:N81"/>
    <mergeCell ref="A85:N118"/>
    <mergeCell ref="A3:N39"/>
  </mergeCells>
  <pageMargins left="0.70866141732283472" right="0.70866141732283472" top="0.74803149606299213" bottom="0.15748031496062992"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P74"/>
  <sheetViews>
    <sheetView zoomScaleNormal="100" workbookViewId="0">
      <selection sqref="A1:N1"/>
    </sheetView>
  </sheetViews>
  <sheetFormatPr defaultRowHeight="12.75" x14ac:dyDescent="0.2"/>
  <cols>
    <col min="1" max="8" width="9.140625" style="7"/>
    <col min="9" max="9" width="10.42578125" style="7" customWidth="1"/>
    <col min="10" max="120" width="9.140625" style="7"/>
    <col min="265" max="265" width="10.42578125" customWidth="1"/>
    <col min="521" max="521" width="10.42578125" customWidth="1"/>
    <col min="777" max="777" width="10.42578125" customWidth="1"/>
    <col min="1033" max="1033" width="10.42578125" customWidth="1"/>
    <col min="1289" max="1289" width="10.42578125" customWidth="1"/>
    <col min="1545" max="1545" width="10.42578125" customWidth="1"/>
    <col min="1801" max="1801" width="10.42578125" customWidth="1"/>
    <col min="2057" max="2057" width="10.42578125" customWidth="1"/>
    <col min="2313" max="2313" width="10.42578125" customWidth="1"/>
    <col min="2569" max="2569" width="10.42578125" customWidth="1"/>
    <col min="2825" max="2825" width="10.42578125" customWidth="1"/>
    <col min="3081" max="3081" width="10.42578125" customWidth="1"/>
    <col min="3337" max="3337" width="10.42578125" customWidth="1"/>
    <col min="3593" max="3593" width="10.42578125" customWidth="1"/>
    <col min="3849" max="3849" width="10.42578125" customWidth="1"/>
    <col min="4105" max="4105" width="10.42578125" customWidth="1"/>
    <col min="4361" max="4361" width="10.42578125" customWidth="1"/>
    <col min="4617" max="4617" width="10.42578125" customWidth="1"/>
    <col min="4873" max="4873" width="10.42578125" customWidth="1"/>
    <col min="5129" max="5129" width="10.42578125" customWidth="1"/>
    <col min="5385" max="5385" width="10.42578125" customWidth="1"/>
    <col min="5641" max="5641" width="10.42578125" customWidth="1"/>
    <col min="5897" max="5897" width="10.42578125" customWidth="1"/>
    <col min="6153" max="6153" width="10.42578125" customWidth="1"/>
    <col min="6409" max="6409" width="10.42578125" customWidth="1"/>
    <col min="6665" max="6665" width="10.42578125" customWidth="1"/>
    <col min="6921" max="6921" width="10.42578125" customWidth="1"/>
    <col min="7177" max="7177" width="10.42578125" customWidth="1"/>
    <col min="7433" max="7433" width="10.42578125" customWidth="1"/>
    <col min="7689" max="7689" width="10.42578125" customWidth="1"/>
    <col min="7945" max="7945" width="10.42578125" customWidth="1"/>
    <col min="8201" max="8201" width="10.42578125" customWidth="1"/>
    <col min="8457" max="8457" width="10.42578125" customWidth="1"/>
    <col min="8713" max="8713" width="10.42578125" customWidth="1"/>
    <col min="8969" max="8969" width="10.42578125" customWidth="1"/>
    <col min="9225" max="9225" width="10.42578125" customWidth="1"/>
    <col min="9481" max="9481" width="10.42578125" customWidth="1"/>
    <col min="9737" max="9737" width="10.42578125" customWidth="1"/>
    <col min="9993" max="9993" width="10.42578125" customWidth="1"/>
    <col min="10249" max="10249" width="10.42578125" customWidth="1"/>
    <col min="10505" max="10505" width="10.42578125" customWidth="1"/>
    <col min="10761" max="10761" width="10.42578125" customWidth="1"/>
    <col min="11017" max="11017" width="10.42578125" customWidth="1"/>
    <col min="11273" max="11273" width="10.42578125" customWidth="1"/>
    <col min="11529" max="11529" width="10.42578125" customWidth="1"/>
    <col min="11785" max="11785" width="10.42578125" customWidth="1"/>
    <col min="12041" max="12041" width="10.42578125" customWidth="1"/>
    <col min="12297" max="12297" width="10.42578125" customWidth="1"/>
    <col min="12553" max="12553" width="10.42578125" customWidth="1"/>
    <col min="12809" max="12809" width="10.42578125" customWidth="1"/>
    <col min="13065" max="13065" width="10.42578125" customWidth="1"/>
    <col min="13321" max="13321" width="10.42578125" customWidth="1"/>
    <col min="13577" max="13577" width="10.42578125" customWidth="1"/>
    <col min="13833" max="13833" width="10.42578125" customWidth="1"/>
    <col min="14089" max="14089" width="10.42578125" customWidth="1"/>
    <col min="14345" max="14345" width="10.42578125" customWidth="1"/>
    <col min="14601" max="14601" width="10.42578125" customWidth="1"/>
    <col min="14857" max="14857" width="10.42578125" customWidth="1"/>
    <col min="15113" max="15113" width="10.42578125" customWidth="1"/>
    <col min="15369" max="15369" width="10.42578125" customWidth="1"/>
    <col min="15625" max="15625" width="10.42578125" customWidth="1"/>
    <col min="15881" max="15881" width="10.42578125" customWidth="1"/>
    <col min="16137" max="16137" width="10.42578125" customWidth="1"/>
  </cols>
  <sheetData>
    <row r="1" spans="1:14" ht="19.5" x14ac:dyDescent="0.2">
      <c r="A1" s="281" t="s">
        <v>14</v>
      </c>
      <c r="B1" s="281"/>
      <c r="C1" s="281"/>
      <c r="D1" s="281"/>
      <c r="E1" s="281"/>
      <c r="F1" s="281"/>
      <c r="G1" s="281"/>
      <c r="H1" s="281"/>
      <c r="I1" s="281"/>
      <c r="J1" s="281"/>
      <c r="K1" s="281"/>
      <c r="L1" s="281"/>
      <c r="M1" s="281"/>
      <c r="N1" s="281"/>
    </row>
    <row r="2" spans="1:14" ht="6" customHeight="1" x14ac:dyDescent="0.2"/>
    <row r="3" spans="1:14" ht="16.5" customHeight="1" x14ac:dyDescent="0.2">
      <c r="A3" s="243"/>
      <c r="B3" s="187"/>
      <c r="C3" s="188"/>
      <c r="D3" s="188"/>
      <c r="E3" s="188"/>
      <c r="F3" s="188"/>
      <c r="G3" s="188"/>
      <c r="H3" s="188"/>
      <c r="I3" s="188"/>
      <c r="J3" s="189"/>
      <c r="K3" s="189"/>
      <c r="L3" s="189"/>
      <c r="M3" s="189"/>
      <c r="N3" s="189"/>
    </row>
    <row r="4" spans="1:14" ht="12.75" customHeight="1" x14ac:dyDescent="0.2">
      <c r="A4" s="301" t="s">
        <v>158</v>
      </c>
      <c r="B4" s="301"/>
      <c r="C4" s="301"/>
      <c r="D4" s="301"/>
      <c r="E4" s="301"/>
      <c r="F4" s="301"/>
      <c r="G4" s="301"/>
      <c r="H4" s="301"/>
      <c r="I4" s="301"/>
      <c r="J4" s="301"/>
      <c r="K4" s="301"/>
      <c r="L4" s="301"/>
      <c r="M4" s="301"/>
      <c r="N4" s="301"/>
    </row>
    <row r="5" spans="1:14" ht="12.75" customHeight="1" x14ac:dyDescent="0.2">
      <c r="A5" s="302" t="s">
        <v>159</v>
      </c>
      <c r="B5" s="302"/>
      <c r="C5" s="302"/>
      <c r="D5" s="302"/>
      <c r="E5" s="302"/>
      <c r="F5" s="302"/>
      <c r="G5" s="302"/>
      <c r="H5" s="302"/>
      <c r="I5" s="302"/>
      <c r="J5" s="302"/>
      <c r="K5" s="302"/>
      <c r="L5" s="302"/>
      <c r="M5" s="302"/>
      <c r="N5" s="302"/>
    </row>
    <row r="6" spans="1:14" ht="12.75" customHeight="1" x14ac:dyDescent="0.2">
      <c r="A6" s="296"/>
      <c r="B6" s="296"/>
      <c r="C6" s="296"/>
      <c r="D6" s="296"/>
      <c r="E6" s="296"/>
      <c r="F6" s="296"/>
      <c r="G6" s="296"/>
      <c r="H6" s="296"/>
      <c r="I6" s="296"/>
      <c r="J6" s="296"/>
      <c r="K6" s="296"/>
      <c r="L6" s="296"/>
      <c r="M6" s="296"/>
      <c r="N6" s="296"/>
    </row>
    <row r="7" spans="1:14" ht="24" customHeight="1" x14ac:dyDescent="0.2">
      <c r="A7" s="301" t="s">
        <v>160</v>
      </c>
      <c r="B7" s="301"/>
      <c r="C7" s="301"/>
      <c r="D7" s="301"/>
      <c r="E7" s="301"/>
      <c r="F7" s="301"/>
      <c r="G7" s="301"/>
      <c r="H7" s="301"/>
      <c r="I7" s="301"/>
      <c r="J7" s="301"/>
      <c r="K7" s="301"/>
      <c r="L7" s="301"/>
      <c r="M7" s="301"/>
      <c r="N7" s="301"/>
    </row>
    <row r="8" spans="1:14" ht="36.75" customHeight="1" x14ac:dyDescent="0.2">
      <c r="A8" s="302" t="s">
        <v>161</v>
      </c>
      <c r="B8" s="302"/>
      <c r="C8" s="302"/>
      <c r="D8" s="302"/>
      <c r="E8" s="302"/>
      <c r="F8" s="302"/>
      <c r="G8" s="302"/>
      <c r="H8" s="302"/>
      <c r="I8" s="302"/>
      <c r="J8" s="302"/>
      <c r="K8" s="302"/>
      <c r="L8" s="302"/>
      <c r="M8" s="302"/>
      <c r="N8" s="302"/>
    </row>
    <row r="9" spans="1:14" ht="12.75" customHeight="1" x14ac:dyDescent="0.2">
      <c r="A9" s="301"/>
      <c r="B9" s="301"/>
      <c r="C9" s="301"/>
      <c r="D9" s="301"/>
      <c r="E9" s="301"/>
      <c r="F9" s="301"/>
      <c r="G9" s="301"/>
      <c r="H9" s="301"/>
      <c r="I9" s="301"/>
      <c r="J9" s="301"/>
      <c r="K9" s="301"/>
      <c r="L9" s="301"/>
      <c r="M9" s="301"/>
      <c r="N9" s="301"/>
    </row>
    <row r="10" spans="1:14" ht="12.75" customHeight="1" x14ac:dyDescent="0.2">
      <c r="A10" s="301" t="s">
        <v>162</v>
      </c>
      <c r="B10" s="301"/>
      <c r="C10" s="301"/>
      <c r="D10" s="301"/>
      <c r="E10" s="301"/>
      <c r="F10" s="301"/>
      <c r="G10" s="301"/>
      <c r="H10" s="301"/>
      <c r="I10" s="301"/>
      <c r="J10" s="301"/>
      <c r="K10" s="301"/>
      <c r="L10" s="301"/>
      <c r="M10" s="301"/>
      <c r="N10" s="301"/>
    </row>
    <row r="11" spans="1:14" ht="12.75" customHeight="1" x14ac:dyDescent="0.2">
      <c r="A11" s="302" t="s">
        <v>163</v>
      </c>
      <c r="B11" s="302"/>
      <c r="C11" s="302"/>
      <c r="D11" s="302"/>
      <c r="E11" s="302"/>
      <c r="F11" s="302"/>
      <c r="G11" s="302"/>
      <c r="H11" s="302"/>
      <c r="I11" s="302"/>
      <c r="J11" s="302"/>
      <c r="K11" s="302"/>
      <c r="L11" s="302"/>
      <c r="M11" s="302"/>
      <c r="N11" s="302"/>
    </row>
    <row r="12" spans="1:14" ht="12.75" customHeight="1" x14ac:dyDescent="0.2">
      <c r="A12" s="301"/>
      <c r="B12" s="301"/>
      <c r="C12" s="301"/>
      <c r="D12" s="301"/>
      <c r="E12" s="301"/>
      <c r="F12" s="301"/>
      <c r="G12" s="301"/>
      <c r="H12" s="301"/>
      <c r="I12" s="301"/>
      <c r="J12" s="301"/>
      <c r="K12" s="301"/>
      <c r="L12" s="301"/>
      <c r="M12" s="301"/>
      <c r="N12" s="301"/>
    </row>
    <row r="13" spans="1:14" ht="12.75" customHeight="1" x14ac:dyDescent="0.2">
      <c r="A13" s="301" t="s">
        <v>164</v>
      </c>
      <c r="B13" s="301"/>
      <c r="C13" s="301"/>
      <c r="D13" s="301"/>
      <c r="E13" s="301"/>
      <c r="F13" s="301"/>
      <c r="G13" s="301"/>
      <c r="H13" s="301"/>
      <c r="I13" s="301"/>
      <c r="J13" s="301"/>
      <c r="K13" s="301"/>
      <c r="L13" s="301"/>
      <c r="M13" s="301"/>
      <c r="N13" s="301"/>
    </row>
    <row r="14" spans="1:14" ht="12.75" customHeight="1" x14ac:dyDescent="0.2">
      <c r="A14" s="302" t="s">
        <v>165</v>
      </c>
      <c r="B14" s="302"/>
      <c r="C14" s="302"/>
      <c r="D14" s="302"/>
      <c r="E14" s="302"/>
      <c r="F14" s="302"/>
      <c r="G14" s="302"/>
      <c r="H14" s="302"/>
      <c r="I14" s="302"/>
      <c r="J14" s="302"/>
      <c r="K14" s="302"/>
      <c r="L14" s="302"/>
      <c r="M14" s="302"/>
      <c r="N14" s="302"/>
    </row>
    <row r="15" spans="1:14" ht="12.75" customHeight="1" x14ac:dyDescent="0.2">
      <c r="A15" s="301"/>
      <c r="B15" s="301"/>
      <c r="C15" s="301"/>
      <c r="D15" s="301"/>
      <c r="E15" s="301"/>
      <c r="F15" s="301"/>
      <c r="G15" s="301"/>
      <c r="H15" s="301"/>
      <c r="I15" s="301"/>
      <c r="J15" s="301"/>
      <c r="K15" s="301"/>
      <c r="L15" s="301"/>
      <c r="M15" s="301"/>
      <c r="N15" s="301"/>
    </row>
    <row r="16" spans="1:14" ht="12.75" customHeight="1" x14ac:dyDescent="0.2">
      <c r="A16" s="301" t="s">
        <v>166</v>
      </c>
      <c r="B16" s="301"/>
      <c r="C16" s="301"/>
      <c r="D16" s="301"/>
      <c r="E16" s="301"/>
      <c r="F16" s="301"/>
      <c r="G16" s="301"/>
      <c r="H16" s="301"/>
      <c r="I16" s="301"/>
      <c r="J16" s="301"/>
      <c r="K16" s="301"/>
      <c r="L16" s="301"/>
      <c r="M16" s="301"/>
      <c r="N16" s="301"/>
    </row>
    <row r="17" spans="1:15" ht="12.75" customHeight="1" x14ac:dyDescent="0.2">
      <c r="A17" s="296" t="s">
        <v>167</v>
      </c>
      <c r="B17" s="296"/>
      <c r="C17" s="296"/>
      <c r="D17" s="296"/>
      <c r="E17" s="296"/>
      <c r="F17" s="296"/>
      <c r="G17" s="296"/>
      <c r="H17" s="296"/>
      <c r="I17" s="296"/>
      <c r="J17" s="296"/>
      <c r="K17" s="296"/>
      <c r="L17" s="296"/>
      <c r="M17" s="296"/>
      <c r="N17" s="296"/>
    </row>
    <row r="18" spans="1:15" ht="12.75" customHeight="1" x14ac:dyDescent="0.2">
      <c r="A18" s="302"/>
      <c r="B18" s="302"/>
      <c r="C18" s="302"/>
      <c r="D18" s="302"/>
      <c r="E18" s="302"/>
      <c r="F18" s="302"/>
      <c r="G18" s="302"/>
      <c r="H18" s="302"/>
      <c r="I18" s="302"/>
      <c r="J18" s="302"/>
      <c r="K18" s="302"/>
      <c r="L18" s="302"/>
      <c r="M18" s="302"/>
      <c r="N18" s="302"/>
    </row>
    <row r="19" spans="1:15" ht="41.25" customHeight="1" x14ac:dyDescent="0.2">
      <c r="A19" s="300" t="s">
        <v>168</v>
      </c>
      <c r="B19" s="300"/>
      <c r="C19" s="300"/>
      <c r="D19" s="300"/>
      <c r="E19" s="300"/>
      <c r="F19" s="300"/>
      <c r="G19" s="300"/>
      <c r="H19" s="300"/>
      <c r="I19" s="300"/>
      <c r="J19" s="300"/>
      <c r="K19" s="300"/>
      <c r="L19" s="300"/>
      <c r="M19" s="300"/>
      <c r="N19" s="300"/>
    </row>
    <row r="20" spans="1:15" ht="41.25" customHeight="1" x14ac:dyDescent="0.2">
      <c r="A20" s="302" t="s">
        <v>216</v>
      </c>
      <c r="B20" s="302"/>
      <c r="C20" s="302"/>
      <c r="D20" s="302"/>
      <c r="E20" s="302"/>
      <c r="F20" s="302"/>
      <c r="G20" s="302"/>
      <c r="H20" s="302"/>
      <c r="I20" s="302"/>
      <c r="J20" s="302"/>
      <c r="K20" s="302"/>
      <c r="L20" s="302"/>
      <c r="M20" s="302"/>
      <c r="N20" s="302"/>
      <c r="O20" s="262"/>
    </row>
    <row r="21" spans="1:15" ht="12.75" customHeight="1" x14ac:dyDescent="0.2">
      <c r="A21" s="300"/>
      <c r="B21" s="300"/>
      <c r="C21" s="300"/>
      <c r="D21" s="300"/>
      <c r="E21" s="300"/>
      <c r="F21" s="300"/>
      <c r="G21" s="300"/>
      <c r="H21" s="300"/>
      <c r="I21" s="300"/>
      <c r="J21" s="300"/>
      <c r="K21" s="300"/>
      <c r="L21" s="300"/>
      <c r="M21" s="300"/>
      <c r="N21" s="300"/>
    </row>
    <row r="22" spans="1:15" ht="12.75" customHeight="1" x14ac:dyDescent="0.2">
      <c r="A22" s="300" t="s">
        <v>169</v>
      </c>
      <c r="B22" s="300"/>
      <c r="C22" s="300"/>
      <c r="D22" s="300"/>
      <c r="E22" s="300"/>
      <c r="F22" s="300"/>
      <c r="G22" s="300"/>
      <c r="H22" s="300"/>
      <c r="I22" s="300"/>
      <c r="J22" s="300"/>
      <c r="K22" s="300"/>
      <c r="L22" s="300"/>
      <c r="M22" s="300"/>
      <c r="N22" s="300"/>
    </row>
    <row r="23" spans="1:15" ht="37.5" customHeight="1" x14ac:dyDescent="0.2">
      <c r="A23" s="302" t="s">
        <v>170</v>
      </c>
      <c r="B23" s="302"/>
      <c r="C23" s="302"/>
      <c r="D23" s="302"/>
      <c r="E23" s="302"/>
      <c r="F23" s="302"/>
      <c r="G23" s="302"/>
      <c r="H23" s="302"/>
      <c r="I23" s="302"/>
      <c r="J23" s="302"/>
      <c r="K23" s="302"/>
      <c r="L23" s="302"/>
      <c r="M23" s="302"/>
      <c r="N23" s="302"/>
    </row>
    <row r="24" spans="1:15" ht="12.75" customHeight="1" x14ac:dyDescent="0.2">
      <c r="A24" s="300"/>
      <c r="B24" s="300"/>
      <c r="C24" s="300"/>
      <c r="D24" s="300"/>
      <c r="E24" s="300"/>
      <c r="F24" s="300"/>
      <c r="G24" s="300"/>
      <c r="H24" s="300"/>
      <c r="I24" s="300"/>
      <c r="J24" s="300"/>
      <c r="K24" s="300"/>
      <c r="L24" s="300"/>
      <c r="M24" s="300"/>
      <c r="N24" s="300"/>
    </row>
    <row r="25" spans="1:15" ht="12.75" customHeight="1" x14ac:dyDescent="0.2">
      <c r="A25" s="300" t="s">
        <v>171</v>
      </c>
      <c r="B25" s="300"/>
      <c r="C25" s="300"/>
      <c r="D25" s="300"/>
      <c r="E25" s="300"/>
      <c r="F25" s="300"/>
      <c r="G25" s="300"/>
      <c r="H25" s="300"/>
      <c r="I25" s="300"/>
      <c r="J25" s="300"/>
      <c r="K25" s="300"/>
      <c r="L25" s="300"/>
      <c r="M25" s="300"/>
      <c r="N25" s="300"/>
    </row>
    <row r="26" spans="1:15" ht="24" customHeight="1" x14ac:dyDescent="0.2">
      <c r="A26" s="302" t="s">
        <v>172</v>
      </c>
      <c r="B26" s="302"/>
      <c r="C26" s="302"/>
      <c r="D26" s="302"/>
      <c r="E26" s="302"/>
      <c r="F26" s="302"/>
      <c r="G26" s="302"/>
      <c r="H26" s="302"/>
      <c r="I26" s="302"/>
      <c r="J26" s="302"/>
      <c r="K26" s="302"/>
      <c r="L26" s="302"/>
      <c r="M26" s="302"/>
      <c r="N26" s="302"/>
    </row>
    <row r="27" spans="1:15" ht="12.75" customHeight="1" x14ac:dyDescent="0.2">
      <c r="A27" s="300"/>
      <c r="B27" s="300"/>
      <c r="C27" s="300"/>
      <c r="D27" s="300"/>
      <c r="E27" s="300"/>
      <c r="F27" s="300"/>
      <c r="G27" s="300"/>
      <c r="H27" s="300"/>
      <c r="I27" s="300"/>
      <c r="J27" s="300"/>
      <c r="K27" s="300"/>
      <c r="L27" s="300"/>
      <c r="M27" s="300"/>
      <c r="N27" s="300"/>
    </row>
    <row r="28" spans="1:15" ht="12.75" customHeight="1" x14ac:dyDescent="0.2">
      <c r="A28" s="300" t="s">
        <v>173</v>
      </c>
      <c r="B28" s="300"/>
      <c r="C28" s="300"/>
      <c r="D28" s="300"/>
      <c r="E28" s="300"/>
      <c r="F28" s="300"/>
      <c r="G28" s="300"/>
      <c r="H28" s="300"/>
      <c r="I28" s="300"/>
      <c r="J28" s="300"/>
      <c r="K28" s="300"/>
      <c r="L28" s="300"/>
      <c r="M28" s="300"/>
      <c r="N28" s="300"/>
    </row>
    <row r="29" spans="1:15" ht="12.75" customHeight="1" x14ac:dyDescent="0.2">
      <c r="A29" s="296" t="s">
        <v>174</v>
      </c>
      <c r="B29" s="296"/>
      <c r="C29" s="296"/>
      <c r="D29" s="296"/>
      <c r="E29" s="296"/>
      <c r="F29" s="296"/>
      <c r="G29" s="296"/>
      <c r="H29" s="296"/>
      <c r="I29" s="296"/>
      <c r="J29" s="296"/>
      <c r="K29" s="296"/>
      <c r="L29" s="296"/>
      <c r="M29" s="296"/>
      <c r="N29" s="296"/>
    </row>
    <row r="30" spans="1:15" ht="12.75" customHeight="1" x14ac:dyDescent="0.2">
      <c r="A30" s="301"/>
      <c r="B30" s="301"/>
      <c r="C30" s="301"/>
      <c r="D30" s="301"/>
      <c r="E30" s="301"/>
      <c r="F30" s="301"/>
      <c r="G30" s="301"/>
      <c r="H30" s="301"/>
      <c r="I30" s="301"/>
      <c r="J30" s="301"/>
      <c r="K30" s="301"/>
      <c r="L30" s="301"/>
      <c r="M30" s="301"/>
      <c r="N30" s="301"/>
    </row>
    <row r="31" spans="1:15" ht="41.25" customHeight="1" x14ac:dyDescent="0.2">
      <c r="A31" s="302" t="s">
        <v>175</v>
      </c>
      <c r="B31" s="302"/>
      <c r="C31" s="302"/>
      <c r="D31" s="302"/>
      <c r="E31" s="302"/>
      <c r="F31" s="302"/>
      <c r="G31" s="302"/>
      <c r="H31" s="302"/>
      <c r="I31" s="302"/>
      <c r="J31" s="302"/>
      <c r="K31" s="302"/>
      <c r="L31" s="302"/>
      <c r="M31" s="302"/>
      <c r="N31" s="302"/>
    </row>
    <row r="32" spans="1:15" ht="41.25" customHeight="1" x14ac:dyDescent="0.2">
      <c r="A32" s="302" t="s">
        <v>176</v>
      </c>
      <c r="B32" s="302"/>
      <c r="C32" s="302"/>
      <c r="D32" s="302"/>
      <c r="E32" s="302"/>
      <c r="F32" s="302"/>
      <c r="G32" s="302"/>
      <c r="H32" s="302"/>
      <c r="I32" s="302"/>
      <c r="J32" s="302"/>
      <c r="K32" s="302"/>
      <c r="L32" s="302"/>
      <c r="M32" s="302"/>
      <c r="N32" s="302"/>
    </row>
    <row r="33" spans="1:14" ht="12.75" customHeight="1" x14ac:dyDescent="0.2">
      <c r="A33" s="302"/>
      <c r="B33" s="302"/>
      <c r="C33" s="302"/>
      <c r="D33" s="302"/>
      <c r="E33" s="302"/>
      <c r="F33" s="302"/>
      <c r="G33" s="302"/>
      <c r="H33" s="302"/>
      <c r="I33" s="302"/>
      <c r="J33" s="302"/>
      <c r="K33" s="302"/>
      <c r="L33" s="302"/>
      <c r="M33" s="302"/>
      <c r="N33" s="302"/>
    </row>
    <row r="34" spans="1:14" ht="12.75" customHeight="1" x14ac:dyDescent="0.2">
      <c r="A34" s="302" t="s">
        <v>177</v>
      </c>
      <c r="B34" s="302"/>
      <c r="C34" s="302"/>
      <c r="D34" s="302"/>
      <c r="E34" s="302"/>
      <c r="F34" s="302"/>
      <c r="G34" s="302"/>
      <c r="H34" s="302"/>
      <c r="I34" s="302"/>
      <c r="J34" s="302"/>
      <c r="K34" s="302"/>
      <c r="L34" s="302"/>
      <c r="M34" s="302"/>
      <c r="N34" s="302"/>
    </row>
    <row r="35" spans="1:14" ht="24" customHeight="1" x14ac:dyDescent="0.2">
      <c r="A35" s="302" t="s">
        <v>178</v>
      </c>
      <c r="B35" s="302"/>
      <c r="C35" s="302"/>
      <c r="D35" s="302"/>
      <c r="E35" s="302"/>
      <c r="F35" s="302"/>
      <c r="G35" s="302"/>
      <c r="H35" s="302"/>
      <c r="I35" s="302"/>
      <c r="J35" s="302"/>
      <c r="K35" s="302"/>
      <c r="L35" s="302"/>
      <c r="M35" s="302"/>
      <c r="N35" s="302"/>
    </row>
    <row r="36" spans="1:14" ht="12.75" customHeight="1" x14ac:dyDescent="0.2">
      <c r="A36" s="296"/>
      <c r="B36" s="296"/>
      <c r="C36" s="296"/>
      <c r="D36" s="296"/>
      <c r="E36" s="296"/>
      <c r="F36" s="296"/>
      <c r="G36" s="296"/>
      <c r="H36" s="296"/>
      <c r="I36" s="296"/>
      <c r="J36" s="296"/>
      <c r="K36" s="296"/>
      <c r="L36" s="296"/>
      <c r="M36" s="296"/>
      <c r="N36" s="296"/>
    </row>
    <row r="37" spans="1:14" ht="12.75" customHeight="1" x14ac:dyDescent="0.2">
      <c r="A37" s="303" t="s">
        <v>179</v>
      </c>
      <c r="B37" s="303"/>
      <c r="C37" s="303"/>
      <c r="D37" s="303"/>
      <c r="E37" s="303"/>
      <c r="F37" s="303"/>
      <c r="G37" s="303"/>
      <c r="H37" s="303"/>
      <c r="I37" s="303"/>
      <c r="J37" s="303"/>
      <c r="K37" s="303"/>
      <c r="L37" s="303"/>
      <c r="M37" s="303"/>
      <c r="N37" s="303"/>
    </row>
    <row r="38" spans="1:14" ht="33.75" customHeight="1" x14ac:dyDescent="0.2">
      <c r="A38" s="296" t="s">
        <v>180</v>
      </c>
      <c r="B38" s="296"/>
      <c r="C38" s="296"/>
      <c r="D38" s="296"/>
      <c r="E38" s="296"/>
      <c r="F38" s="296"/>
      <c r="G38" s="296"/>
      <c r="H38" s="296"/>
      <c r="I38" s="296"/>
      <c r="J38" s="296"/>
      <c r="K38" s="296"/>
      <c r="L38" s="296"/>
      <c r="M38" s="296"/>
      <c r="N38" s="296"/>
    </row>
    <row r="39" spans="1:14" ht="12.75" customHeight="1" x14ac:dyDescent="0.2">
      <c r="A39" s="297"/>
      <c r="B39" s="297"/>
      <c r="C39" s="297"/>
      <c r="D39" s="297"/>
      <c r="E39" s="297"/>
      <c r="F39" s="297"/>
      <c r="G39" s="297"/>
      <c r="H39" s="297"/>
      <c r="I39" s="297"/>
      <c r="J39" s="297"/>
      <c r="K39" s="297"/>
      <c r="L39" s="297"/>
      <c r="M39" s="297"/>
      <c r="N39" s="297"/>
    </row>
    <row r="40" spans="1:14" ht="12.75" customHeight="1" x14ac:dyDescent="0.2">
      <c r="A40" s="298" t="s">
        <v>181</v>
      </c>
      <c r="B40" s="298"/>
      <c r="C40" s="298"/>
      <c r="D40" s="298"/>
      <c r="E40" s="298"/>
      <c r="F40" s="298"/>
      <c r="G40" s="298"/>
      <c r="H40" s="298"/>
      <c r="I40" s="298"/>
      <c r="J40" s="298"/>
      <c r="K40" s="298"/>
      <c r="L40" s="298"/>
      <c r="M40" s="298"/>
      <c r="N40" s="298"/>
    </row>
    <row r="41" spans="1:14" ht="12.75" customHeight="1" x14ac:dyDescent="0.2">
      <c r="A41" s="299" t="s">
        <v>182</v>
      </c>
      <c r="B41" s="299"/>
      <c r="C41" s="299"/>
      <c r="D41" s="299"/>
      <c r="E41" s="299"/>
      <c r="F41" s="299"/>
      <c r="G41" s="299"/>
      <c r="H41" s="299"/>
      <c r="I41" s="299"/>
      <c r="J41" s="299"/>
      <c r="K41" s="299"/>
      <c r="L41" s="299"/>
      <c r="M41" s="299"/>
      <c r="N41" s="299"/>
    </row>
    <row r="42" spans="1:14" ht="12.75" customHeight="1" x14ac:dyDescent="0.2">
      <c r="A42" s="190"/>
      <c r="I42" s="185"/>
    </row>
    <row r="43" spans="1:14" ht="15" x14ac:dyDescent="0.2">
      <c r="A43" s="191" t="s">
        <v>183</v>
      </c>
      <c r="I43" s="185"/>
    </row>
    <row r="44" spans="1:14" ht="15" x14ac:dyDescent="0.2">
      <c r="A44" s="192" t="s">
        <v>184</v>
      </c>
      <c r="B44" s="192" t="s">
        <v>185</v>
      </c>
      <c r="I44" s="185"/>
    </row>
    <row r="45" spans="1:14" ht="15" customHeight="1" x14ac:dyDescent="0.2">
      <c r="A45" s="192" t="s">
        <v>186</v>
      </c>
      <c r="B45" s="190" t="s">
        <v>187</v>
      </c>
      <c r="I45" s="185"/>
    </row>
    <row r="46" spans="1:14" ht="12.75" customHeight="1" x14ac:dyDescent="0.2">
      <c r="A46" s="192"/>
      <c r="I46" s="185"/>
    </row>
    <row r="47" spans="1:14" ht="12.75" customHeight="1" x14ac:dyDescent="0.2">
      <c r="A47" s="192">
        <v>0</v>
      </c>
      <c r="B47" s="192" t="s">
        <v>188</v>
      </c>
      <c r="I47" s="186"/>
    </row>
    <row r="48" spans="1:14" ht="12.75" customHeight="1" x14ac:dyDescent="0.2">
      <c r="A48" s="192">
        <v>0</v>
      </c>
      <c r="B48" s="190" t="s">
        <v>189</v>
      </c>
      <c r="I48" s="186"/>
    </row>
    <row r="49" spans="1:9" ht="12.75" customHeight="1" x14ac:dyDescent="0.2">
      <c r="A49" s="192"/>
      <c r="I49" s="186"/>
    </row>
    <row r="50" spans="1:9" s="7" customFormat="1" ht="12.75" customHeight="1" x14ac:dyDescent="0.2">
      <c r="A50" s="193" t="s">
        <v>190</v>
      </c>
    </row>
    <row r="51" spans="1:9" s="7" customFormat="1" ht="12.75" customHeight="1" thickBot="1" x14ac:dyDescent="0.25">
      <c r="A51" s="195"/>
      <c r="B51" s="195"/>
      <c r="C51" s="195"/>
      <c r="D51" s="195"/>
      <c r="E51" s="195"/>
      <c r="F51" s="195"/>
      <c r="G51" s="195"/>
      <c r="H51" s="195"/>
    </row>
    <row r="52" spans="1:9" s="7" customFormat="1" ht="25.5" customHeight="1" thickTop="1" thickBot="1" x14ac:dyDescent="0.25">
      <c r="A52" s="287" t="s">
        <v>209</v>
      </c>
      <c r="B52" s="287"/>
      <c r="C52" s="287"/>
      <c r="D52" s="287"/>
      <c r="E52" s="287"/>
      <c r="F52" s="287"/>
      <c r="G52" s="287"/>
      <c r="H52" s="287"/>
      <c r="I52" s="196"/>
    </row>
    <row r="53" spans="1:9" s="7" customFormat="1" ht="12.75" customHeight="1" thickTop="1" thickBot="1" x14ac:dyDescent="0.25">
      <c r="A53" s="197"/>
      <c r="B53" s="197"/>
      <c r="C53" s="197"/>
      <c r="D53" s="197"/>
      <c r="E53" s="197"/>
      <c r="F53" s="197"/>
      <c r="G53" s="197"/>
      <c r="H53" s="197"/>
    </row>
    <row r="54" spans="1:9" s="7" customFormat="1" ht="25.5" customHeight="1" thickTop="1" thickBot="1" x14ac:dyDescent="0.25">
      <c r="A54" s="287" t="s">
        <v>191</v>
      </c>
      <c r="B54" s="287"/>
      <c r="C54" s="287"/>
      <c r="D54" s="287"/>
      <c r="E54" s="287"/>
      <c r="F54" s="287"/>
      <c r="G54" s="287"/>
      <c r="H54" s="287"/>
    </row>
    <row r="55" spans="1:9" s="7" customFormat="1" ht="14.25" thickTop="1" thickBot="1" x14ac:dyDescent="0.25">
      <c r="A55" s="197" t="s">
        <v>16</v>
      </c>
      <c r="B55" s="294" t="s">
        <v>17</v>
      </c>
      <c r="C55" s="294"/>
      <c r="D55" s="197"/>
      <c r="E55" s="197" t="s">
        <v>16</v>
      </c>
      <c r="F55" s="294" t="s">
        <v>17</v>
      </c>
      <c r="G55" s="294"/>
      <c r="H55" s="294"/>
    </row>
    <row r="56" spans="1:9" ht="13.5" thickTop="1" x14ac:dyDescent="0.2">
      <c r="A56" s="198">
        <v>14</v>
      </c>
      <c r="B56" s="199">
        <v>40</v>
      </c>
      <c r="C56" s="295" t="s">
        <v>18</v>
      </c>
      <c r="D56" s="295"/>
      <c r="E56" s="198">
        <v>14</v>
      </c>
      <c r="F56" s="245">
        <v>62</v>
      </c>
      <c r="G56" s="295" t="s">
        <v>19</v>
      </c>
      <c r="H56" s="295"/>
    </row>
    <row r="57" spans="1:9" ht="12.75" customHeight="1" x14ac:dyDescent="0.2">
      <c r="A57" s="198">
        <v>14</v>
      </c>
      <c r="B57" s="199">
        <v>89</v>
      </c>
      <c r="C57" s="291" t="s">
        <v>20</v>
      </c>
      <c r="D57" s="291"/>
      <c r="E57" s="198">
        <v>14</v>
      </c>
      <c r="F57" s="245">
        <v>81</v>
      </c>
      <c r="G57" s="291" t="s">
        <v>21</v>
      </c>
      <c r="H57" s="291"/>
    </row>
    <row r="58" spans="1:9" ht="12.75" customHeight="1" x14ac:dyDescent="0.2">
      <c r="A58" s="198">
        <v>14</v>
      </c>
      <c r="B58" s="199">
        <v>80</v>
      </c>
      <c r="C58" s="291" t="s">
        <v>22</v>
      </c>
      <c r="D58" s="291"/>
      <c r="E58" s="198">
        <v>14</v>
      </c>
      <c r="F58" s="251" t="s">
        <v>207</v>
      </c>
      <c r="G58" s="291" t="s">
        <v>23</v>
      </c>
      <c r="H58" s="291"/>
    </row>
    <row r="59" spans="1:9" ht="12.75" customHeight="1" x14ac:dyDescent="0.2">
      <c r="A59" s="198">
        <v>14</v>
      </c>
      <c r="B59" s="251" t="s">
        <v>206</v>
      </c>
      <c r="C59" s="291" t="s">
        <v>24</v>
      </c>
      <c r="D59" s="291"/>
      <c r="E59" s="198">
        <v>14</v>
      </c>
      <c r="F59" s="245">
        <v>15</v>
      </c>
      <c r="G59" s="291" t="s">
        <v>25</v>
      </c>
      <c r="H59" s="291"/>
    </row>
    <row r="60" spans="1:9" ht="12.75" customHeight="1" x14ac:dyDescent="0.2">
      <c r="A60" s="198">
        <v>13</v>
      </c>
      <c r="B60" s="199">
        <v>84</v>
      </c>
      <c r="C60" s="291" t="s">
        <v>26</v>
      </c>
      <c r="D60" s="291"/>
      <c r="E60" s="198">
        <v>14</v>
      </c>
      <c r="F60" s="245">
        <v>19</v>
      </c>
      <c r="G60" s="291" t="s">
        <v>27</v>
      </c>
      <c r="H60" s="291"/>
    </row>
    <row r="61" spans="1:9" ht="12.75" customHeight="1" x14ac:dyDescent="0.2">
      <c r="A61" s="198">
        <v>14</v>
      </c>
      <c r="B61" s="199">
        <v>82</v>
      </c>
      <c r="C61" s="291" t="s">
        <v>28</v>
      </c>
      <c r="D61" s="291"/>
      <c r="E61" s="198">
        <v>14</v>
      </c>
      <c r="F61" s="251" t="s">
        <v>208</v>
      </c>
      <c r="G61" s="291" t="s">
        <v>29</v>
      </c>
      <c r="H61" s="291"/>
    </row>
    <row r="62" spans="1:9" ht="12.75" customHeight="1" x14ac:dyDescent="0.2">
      <c r="A62" s="200">
        <v>14</v>
      </c>
      <c r="B62" s="194">
        <v>41</v>
      </c>
      <c r="C62" s="286" t="s">
        <v>30</v>
      </c>
      <c r="D62" s="286"/>
      <c r="E62" s="247"/>
      <c r="F62" s="247"/>
      <c r="G62" s="286"/>
      <c r="H62" s="286"/>
    </row>
    <row r="63" spans="1:9" s="7" customFormat="1" ht="6" customHeight="1" thickBot="1" x14ac:dyDescent="0.25">
      <c r="A63" s="246"/>
      <c r="B63" s="288"/>
      <c r="C63" s="288"/>
      <c r="D63" s="246"/>
      <c r="E63" s="246"/>
      <c r="F63" s="246"/>
      <c r="G63" s="288"/>
      <c r="H63" s="288"/>
    </row>
    <row r="64" spans="1:9" s="7" customFormat="1" ht="14.25" thickTop="1" thickBot="1" x14ac:dyDescent="0.25">
      <c r="A64" s="246"/>
      <c r="B64" s="288"/>
      <c r="C64" s="288"/>
      <c r="D64" s="246"/>
      <c r="E64" s="246"/>
      <c r="F64" s="246"/>
      <c r="G64" s="288"/>
      <c r="H64" s="288"/>
    </row>
    <row r="65" spans="1:14" ht="25.5" customHeight="1" thickTop="1" thickBot="1" x14ac:dyDescent="0.25">
      <c r="A65" s="289" t="s">
        <v>192</v>
      </c>
      <c r="B65" s="289"/>
      <c r="C65" s="289"/>
      <c r="D65" s="289"/>
      <c r="E65" s="289"/>
      <c r="F65" s="289"/>
      <c r="G65" s="289"/>
      <c r="H65" s="289"/>
    </row>
    <row r="66" spans="1:14" ht="14.25" thickTop="1" thickBot="1" x14ac:dyDescent="0.25">
      <c r="A66" s="246" t="s">
        <v>16</v>
      </c>
      <c r="B66" s="293" t="s">
        <v>17</v>
      </c>
      <c r="C66" s="293"/>
      <c r="D66" s="246"/>
      <c r="E66" s="246" t="s">
        <v>16</v>
      </c>
      <c r="F66" s="293" t="s">
        <v>17</v>
      </c>
      <c r="G66" s="293"/>
      <c r="H66" s="246"/>
      <c r="N66" s="253"/>
    </row>
    <row r="67" spans="1:14" ht="13.5" thickTop="1" x14ac:dyDescent="0.2">
      <c r="A67" s="200">
        <v>12</v>
      </c>
      <c r="B67" s="247">
        <v>31</v>
      </c>
      <c r="C67" s="290" t="s">
        <v>31</v>
      </c>
      <c r="D67" s="290"/>
      <c r="E67" s="200">
        <v>12</v>
      </c>
      <c r="F67" s="247">
        <v>80</v>
      </c>
      <c r="G67" s="290" t="s">
        <v>32</v>
      </c>
      <c r="H67" s="290"/>
    </row>
    <row r="68" spans="1:14" ht="12.75" customHeight="1" x14ac:dyDescent="0.2">
      <c r="A68" s="200">
        <v>12</v>
      </c>
      <c r="B68" s="247">
        <v>85</v>
      </c>
      <c r="C68" s="286" t="s">
        <v>33</v>
      </c>
      <c r="D68" s="286"/>
      <c r="E68" s="200">
        <v>12</v>
      </c>
      <c r="F68" s="247">
        <v>64</v>
      </c>
      <c r="G68" s="286" t="s">
        <v>34</v>
      </c>
      <c r="H68" s="286"/>
    </row>
    <row r="69" spans="1:14" ht="12.75" customHeight="1" x14ac:dyDescent="0.2">
      <c r="A69" s="200">
        <v>12</v>
      </c>
      <c r="B69" s="247">
        <v>67</v>
      </c>
      <c r="C69" s="286" t="s">
        <v>35</v>
      </c>
      <c r="D69" s="286"/>
      <c r="E69" s="200">
        <v>12</v>
      </c>
      <c r="F69" s="247">
        <v>30</v>
      </c>
      <c r="G69" s="286" t="s">
        <v>36</v>
      </c>
      <c r="H69" s="286"/>
    </row>
    <row r="70" spans="1:14" ht="12.75" customHeight="1" x14ac:dyDescent="0.2">
      <c r="A70" s="200">
        <v>12</v>
      </c>
      <c r="B70" s="247">
        <v>61</v>
      </c>
      <c r="C70" s="286" t="s">
        <v>37</v>
      </c>
      <c r="D70" s="286"/>
      <c r="E70" s="200">
        <v>12</v>
      </c>
      <c r="F70" s="247">
        <v>63</v>
      </c>
      <c r="G70" s="286" t="s">
        <v>38</v>
      </c>
      <c r="H70" s="286"/>
    </row>
    <row r="71" spans="1:14" ht="12.75" customHeight="1" x14ac:dyDescent="0.2">
      <c r="A71" s="200">
        <v>12</v>
      </c>
      <c r="B71" s="247">
        <v>62</v>
      </c>
      <c r="C71" s="286" t="s">
        <v>39</v>
      </c>
      <c r="D71" s="286"/>
      <c r="E71" s="200">
        <v>12</v>
      </c>
      <c r="F71" s="247">
        <v>87</v>
      </c>
      <c r="G71" s="286" t="s">
        <v>40</v>
      </c>
      <c r="H71" s="286"/>
    </row>
    <row r="72" spans="1:14" ht="12.75" customHeight="1" x14ac:dyDescent="0.2">
      <c r="A72" s="200">
        <v>12</v>
      </c>
      <c r="B72" s="247">
        <v>81</v>
      </c>
      <c r="C72" s="286" t="s">
        <v>41</v>
      </c>
      <c r="D72" s="286"/>
      <c r="E72" s="200">
        <v>12</v>
      </c>
      <c r="F72" s="247">
        <v>33</v>
      </c>
      <c r="G72" s="286" t="s">
        <v>42</v>
      </c>
      <c r="H72" s="286"/>
    </row>
    <row r="73" spans="1:14" ht="13.5" thickBot="1" x14ac:dyDescent="0.25">
      <c r="A73" s="292"/>
      <c r="B73" s="292"/>
      <c r="C73" s="244"/>
      <c r="D73" s="244"/>
      <c r="E73" s="244"/>
      <c r="F73" s="292"/>
      <c r="G73" s="292"/>
      <c r="H73" s="244"/>
    </row>
    <row r="74" spans="1:14" ht="13.5" thickTop="1" x14ac:dyDescent="0.2">
      <c r="A74" s="192"/>
    </row>
  </sheetData>
  <mergeCells count="79">
    <mergeCell ref="A13:N13"/>
    <mergeCell ref="A14:N14"/>
    <mergeCell ref="A15:N15"/>
    <mergeCell ref="A8:N8"/>
    <mergeCell ref="A9:N9"/>
    <mergeCell ref="A10:N10"/>
    <mergeCell ref="A11:N11"/>
    <mergeCell ref="A12:N12"/>
    <mergeCell ref="A1:N1"/>
    <mergeCell ref="A4:N4"/>
    <mergeCell ref="A5:N5"/>
    <mergeCell ref="A6:N6"/>
    <mergeCell ref="A7:N7"/>
    <mergeCell ref="A16:N16"/>
    <mergeCell ref="A17:N17"/>
    <mergeCell ref="A18:N18"/>
    <mergeCell ref="A19:N19"/>
    <mergeCell ref="A20:N20"/>
    <mergeCell ref="A21:N21"/>
    <mergeCell ref="A22:N22"/>
    <mergeCell ref="A23:N23"/>
    <mergeCell ref="A36:N36"/>
    <mergeCell ref="A37:N37"/>
    <mergeCell ref="A24:N24"/>
    <mergeCell ref="A25:N25"/>
    <mergeCell ref="A26:N26"/>
    <mergeCell ref="A38:N38"/>
    <mergeCell ref="A39:N39"/>
    <mergeCell ref="A40:N40"/>
    <mergeCell ref="A41:N41"/>
    <mergeCell ref="A27:N27"/>
    <mergeCell ref="A28:N28"/>
    <mergeCell ref="A29:N29"/>
    <mergeCell ref="A30:N30"/>
    <mergeCell ref="A31:N31"/>
    <mergeCell ref="A32:N32"/>
    <mergeCell ref="A33:N33"/>
    <mergeCell ref="A34:N34"/>
    <mergeCell ref="A35:N35"/>
    <mergeCell ref="A52:H52"/>
    <mergeCell ref="G63:H63"/>
    <mergeCell ref="B66:C66"/>
    <mergeCell ref="F66:G66"/>
    <mergeCell ref="B55:C55"/>
    <mergeCell ref="F55:H55"/>
    <mergeCell ref="C56:D56"/>
    <mergeCell ref="G56:H56"/>
    <mergeCell ref="C57:D57"/>
    <mergeCell ref="G57:H57"/>
    <mergeCell ref="C58:D58"/>
    <mergeCell ref="G58:H58"/>
    <mergeCell ref="C59:D59"/>
    <mergeCell ref="G59:H59"/>
    <mergeCell ref="C60:D60"/>
    <mergeCell ref="G60:H60"/>
    <mergeCell ref="C69:D69"/>
    <mergeCell ref="G69:H69"/>
    <mergeCell ref="A73:B73"/>
    <mergeCell ref="F73:G73"/>
    <mergeCell ref="C70:D70"/>
    <mergeCell ref="G70:H70"/>
    <mergeCell ref="C71:D71"/>
    <mergeCell ref="G71:H71"/>
    <mergeCell ref="C72:D72"/>
    <mergeCell ref="G72:H72"/>
    <mergeCell ref="C68:D68"/>
    <mergeCell ref="G68:H68"/>
    <mergeCell ref="A54:H54"/>
    <mergeCell ref="B64:C64"/>
    <mergeCell ref="G64:H64"/>
    <mergeCell ref="A65:D65"/>
    <mergeCell ref="E65:H65"/>
    <mergeCell ref="C67:D67"/>
    <mergeCell ref="G67:H67"/>
    <mergeCell ref="C62:D62"/>
    <mergeCell ref="G62:H62"/>
    <mergeCell ref="B63:C63"/>
    <mergeCell ref="C61:D61"/>
    <mergeCell ref="G61:H61"/>
  </mergeCells>
  <pageMargins left="0.7" right="0.7" top="0.75" bottom="0.75" header="0.3" footer="0.3"/>
  <pageSetup paperSize="9" scale="75" orientation="landscape" r:id="rId1"/>
  <rowBreaks count="1" manualBreakCount="1">
    <brk id="32" max="13" man="1"/>
  </rowBreaks>
  <ignoredErrors>
    <ignoredError sqref="B59 F58 F61"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88"/>
  <sheetViews>
    <sheetView zoomScaleNormal="100" workbookViewId="0"/>
  </sheetViews>
  <sheetFormatPr defaultRowHeight="11.25" x14ac:dyDescent="0.2"/>
  <cols>
    <col min="1" max="1" width="1.5703125" style="10" customWidth="1"/>
    <col min="2" max="2" width="40.28515625" style="27" customWidth="1"/>
    <col min="3" max="3" width="9.28515625" style="10" customWidth="1"/>
    <col min="4" max="4" width="2.28515625" style="10" customWidth="1"/>
    <col min="5" max="5" width="7.5703125" style="10" customWidth="1"/>
    <col min="6" max="6" width="9.28515625" style="24" customWidth="1"/>
    <col min="7" max="7" width="2.28515625" style="24" customWidth="1"/>
    <col min="8" max="8" width="7.5703125" style="24" customWidth="1"/>
    <col min="9" max="256" width="9.140625" style="10"/>
    <col min="257" max="257" width="1.5703125" style="10" customWidth="1"/>
    <col min="258" max="258" width="40.28515625" style="10" customWidth="1"/>
    <col min="259" max="259" width="9.28515625" style="10" customWidth="1"/>
    <col min="260" max="260" width="2.28515625" style="10" customWidth="1"/>
    <col min="261" max="261" width="7.5703125" style="10" customWidth="1"/>
    <col min="262" max="262" width="9.28515625" style="10" customWidth="1"/>
    <col min="263" max="263" width="2.28515625" style="10" customWidth="1"/>
    <col min="264" max="264" width="7.5703125" style="10" customWidth="1"/>
    <col min="265" max="512" width="9.140625" style="10"/>
    <col min="513" max="513" width="1.5703125" style="10" customWidth="1"/>
    <col min="514" max="514" width="40.28515625" style="10" customWidth="1"/>
    <col min="515" max="515" width="9.28515625" style="10" customWidth="1"/>
    <col min="516" max="516" width="2.28515625" style="10" customWidth="1"/>
    <col min="517" max="517" width="7.5703125" style="10" customWidth="1"/>
    <col min="518" max="518" width="9.28515625" style="10" customWidth="1"/>
    <col min="519" max="519" width="2.28515625" style="10" customWidth="1"/>
    <col min="520" max="520" width="7.5703125" style="10" customWidth="1"/>
    <col min="521" max="768" width="9.140625" style="10"/>
    <col min="769" max="769" width="1.5703125" style="10" customWidth="1"/>
    <col min="770" max="770" width="40.28515625" style="10" customWidth="1"/>
    <col min="771" max="771" width="9.28515625" style="10" customWidth="1"/>
    <col min="772" max="772" width="2.28515625" style="10" customWidth="1"/>
    <col min="773" max="773" width="7.5703125" style="10" customWidth="1"/>
    <col min="774" max="774" width="9.28515625" style="10" customWidth="1"/>
    <col min="775" max="775" width="2.28515625" style="10" customWidth="1"/>
    <col min="776" max="776" width="7.5703125" style="10" customWidth="1"/>
    <col min="777" max="1024" width="9.140625" style="10"/>
    <col min="1025" max="1025" width="1.5703125" style="10" customWidth="1"/>
    <col min="1026" max="1026" width="40.28515625" style="10" customWidth="1"/>
    <col min="1027" max="1027" width="9.28515625" style="10" customWidth="1"/>
    <col min="1028" max="1028" width="2.28515625" style="10" customWidth="1"/>
    <col min="1029" max="1029" width="7.5703125" style="10" customWidth="1"/>
    <col min="1030" max="1030" width="9.28515625" style="10" customWidth="1"/>
    <col min="1031" max="1031" width="2.28515625" style="10" customWidth="1"/>
    <col min="1032" max="1032" width="7.5703125" style="10" customWidth="1"/>
    <col min="1033" max="1280" width="9.140625" style="10"/>
    <col min="1281" max="1281" width="1.5703125" style="10" customWidth="1"/>
    <col min="1282" max="1282" width="40.28515625" style="10" customWidth="1"/>
    <col min="1283" max="1283" width="9.28515625" style="10" customWidth="1"/>
    <col min="1284" max="1284" width="2.28515625" style="10" customWidth="1"/>
    <col min="1285" max="1285" width="7.5703125" style="10" customWidth="1"/>
    <col min="1286" max="1286" width="9.28515625" style="10" customWidth="1"/>
    <col min="1287" max="1287" width="2.28515625" style="10" customWidth="1"/>
    <col min="1288" max="1288" width="7.5703125" style="10" customWidth="1"/>
    <col min="1289" max="1536" width="9.140625" style="10"/>
    <col min="1537" max="1537" width="1.5703125" style="10" customWidth="1"/>
    <col min="1538" max="1538" width="40.28515625" style="10" customWidth="1"/>
    <col min="1539" max="1539" width="9.28515625" style="10" customWidth="1"/>
    <col min="1540" max="1540" width="2.28515625" style="10" customWidth="1"/>
    <col min="1541" max="1541" width="7.5703125" style="10" customWidth="1"/>
    <col min="1542" max="1542" width="9.28515625" style="10" customWidth="1"/>
    <col min="1543" max="1543" width="2.28515625" style="10" customWidth="1"/>
    <col min="1544" max="1544" width="7.5703125" style="10" customWidth="1"/>
    <col min="1545" max="1792" width="9.140625" style="10"/>
    <col min="1793" max="1793" width="1.5703125" style="10" customWidth="1"/>
    <col min="1794" max="1794" width="40.28515625" style="10" customWidth="1"/>
    <col min="1795" max="1795" width="9.28515625" style="10" customWidth="1"/>
    <col min="1796" max="1796" width="2.28515625" style="10" customWidth="1"/>
    <col min="1797" max="1797" width="7.5703125" style="10" customWidth="1"/>
    <col min="1798" max="1798" width="9.28515625" style="10" customWidth="1"/>
    <col min="1799" max="1799" width="2.28515625" style="10" customWidth="1"/>
    <col min="1800" max="1800" width="7.5703125" style="10" customWidth="1"/>
    <col min="1801" max="2048" width="9.140625" style="10"/>
    <col min="2049" max="2049" width="1.5703125" style="10" customWidth="1"/>
    <col min="2050" max="2050" width="40.28515625" style="10" customWidth="1"/>
    <col min="2051" max="2051" width="9.28515625" style="10" customWidth="1"/>
    <col min="2052" max="2052" width="2.28515625" style="10" customWidth="1"/>
    <col min="2053" max="2053" width="7.5703125" style="10" customWidth="1"/>
    <col min="2054" max="2054" width="9.28515625" style="10" customWidth="1"/>
    <col min="2055" max="2055" width="2.28515625" style="10" customWidth="1"/>
    <col min="2056" max="2056" width="7.5703125" style="10" customWidth="1"/>
    <col min="2057" max="2304" width="9.140625" style="10"/>
    <col min="2305" max="2305" width="1.5703125" style="10" customWidth="1"/>
    <col min="2306" max="2306" width="40.28515625" style="10" customWidth="1"/>
    <col min="2307" max="2307" width="9.28515625" style="10" customWidth="1"/>
    <col min="2308" max="2308" width="2.28515625" style="10" customWidth="1"/>
    <col min="2309" max="2309" width="7.5703125" style="10" customWidth="1"/>
    <col min="2310" max="2310" width="9.28515625" style="10" customWidth="1"/>
    <col min="2311" max="2311" width="2.28515625" style="10" customWidth="1"/>
    <col min="2312" max="2312" width="7.5703125" style="10" customWidth="1"/>
    <col min="2313" max="2560" width="9.140625" style="10"/>
    <col min="2561" max="2561" width="1.5703125" style="10" customWidth="1"/>
    <col min="2562" max="2562" width="40.28515625" style="10" customWidth="1"/>
    <col min="2563" max="2563" width="9.28515625" style="10" customWidth="1"/>
    <col min="2564" max="2564" width="2.28515625" style="10" customWidth="1"/>
    <col min="2565" max="2565" width="7.5703125" style="10" customWidth="1"/>
    <col min="2566" max="2566" width="9.28515625" style="10" customWidth="1"/>
    <col min="2567" max="2567" width="2.28515625" style="10" customWidth="1"/>
    <col min="2568" max="2568" width="7.5703125" style="10" customWidth="1"/>
    <col min="2569" max="2816" width="9.140625" style="10"/>
    <col min="2817" max="2817" width="1.5703125" style="10" customWidth="1"/>
    <col min="2818" max="2818" width="40.28515625" style="10" customWidth="1"/>
    <col min="2819" max="2819" width="9.28515625" style="10" customWidth="1"/>
    <col min="2820" max="2820" width="2.28515625" style="10" customWidth="1"/>
    <col min="2821" max="2821" width="7.5703125" style="10" customWidth="1"/>
    <col min="2822" max="2822" width="9.28515625" style="10" customWidth="1"/>
    <col min="2823" max="2823" width="2.28515625" style="10" customWidth="1"/>
    <col min="2824" max="2824" width="7.5703125" style="10" customWidth="1"/>
    <col min="2825" max="3072" width="9.140625" style="10"/>
    <col min="3073" max="3073" width="1.5703125" style="10" customWidth="1"/>
    <col min="3074" max="3074" width="40.28515625" style="10" customWidth="1"/>
    <col min="3075" max="3075" width="9.28515625" style="10" customWidth="1"/>
    <col min="3076" max="3076" width="2.28515625" style="10" customWidth="1"/>
    <col min="3077" max="3077" width="7.5703125" style="10" customWidth="1"/>
    <col min="3078" max="3078" width="9.28515625" style="10" customWidth="1"/>
    <col min="3079" max="3079" width="2.28515625" style="10" customWidth="1"/>
    <col min="3080" max="3080" width="7.5703125" style="10" customWidth="1"/>
    <col min="3081" max="3328" width="9.140625" style="10"/>
    <col min="3329" max="3329" width="1.5703125" style="10" customWidth="1"/>
    <col min="3330" max="3330" width="40.28515625" style="10" customWidth="1"/>
    <col min="3331" max="3331" width="9.28515625" style="10" customWidth="1"/>
    <col min="3332" max="3332" width="2.28515625" style="10" customWidth="1"/>
    <col min="3333" max="3333" width="7.5703125" style="10" customWidth="1"/>
    <col min="3334" max="3334" width="9.28515625" style="10" customWidth="1"/>
    <col min="3335" max="3335" width="2.28515625" style="10" customWidth="1"/>
    <col min="3336" max="3336" width="7.5703125" style="10" customWidth="1"/>
    <col min="3337" max="3584" width="9.140625" style="10"/>
    <col min="3585" max="3585" width="1.5703125" style="10" customWidth="1"/>
    <col min="3586" max="3586" width="40.28515625" style="10" customWidth="1"/>
    <col min="3587" max="3587" width="9.28515625" style="10" customWidth="1"/>
    <col min="3588" max="3588" width="2.28515625" style="10" customWidth="1"/>
    <col min="3589" max="3589" width="7.5703125" style="10" customWidth="1"/>
    <col min="3590" max="3590" width="9.28515625" style="10" customWidth="1"/>
    <col min="3591" max="3591" width="2.28515625" style="10" customWidth="1"/>
    <col min="3592" max="3592" width="7.5703125" style="10" customWidth="1"/>
    <col min="3593" max="3840" width="9.140625" style="10"/>
    <col min="3841" max="3841" width="1.5703125" style="10" customWidth="1"/>
    <col min="3842" max="3842" width="40.28515625" style="10" customWidth="1"/>
    <col min="3843" max="3843" width="9.28515625" style="10" customWidth="1"/>
    <col min="3844" max="3844" width="2.28515625" style="10" customWidth="1"/>
    <col min="3845" max="3845" width="7.5703125" style="10" customWidth="1"/>
    <col min="3846" max="3846" width="9.28515625" style="10" customWidth="1"/>
    <col min="3847" max="3847" width="2.28515625" style="10" customWidth="1"/>
    <col min="3848" max="3848" width="7.5703125" style="10" customWidth="1"/>
    <col min="3849" max="4096" width="9.140625" style="10"/>
    <col min="4097" max="4097" width="1.5703125" style="10" customWidth="1"/>
    <col min="4098" max="4098" width="40.28515625" style="10" customWidth="1"/>
    <col min="4099" max="4099" width="9.28515625" style="10" customWidth="1"/>
    <col min="4100" max="4100" width="2.28515625" style="10" customWidth="1"/>
    <col min="4101" max="4101" width="7.5703125" style="10" customWidth="1"/>
    <col min="4102" max="4102" width="9.28515625" style="10" customWidth="1"/>
    <col min="4103" max="4103" width="2.28515625" style="10" customWidth="1"/>
    <col min="4104" max="4104" width="7.5703125" style="10" customWidth="1"/>
    <col min="4105" max="4352" width="9.140625" style="10"/>
    <col min="4353" max="4353" width="1.5703125" style="10" customWidth="1"/>
    <col min="4354" max="4354" width="40.28515625" style="10" customWidth="1"/>
    <col min="4355" max="4355" width="9.28515625" style="10" customWidth="1"/>
    <col min="4356" max="4356" width="2.28515625" style="10" customWidth="1"/>
    <col min="4357" max="4357" width="7.5703125" style="10" customWidth="1"/>
    <col min="4358" max="4358" width="9.28515625" style="10" customWidth="1"/>
    <col min="4359" max="4359" width="2.28515625" style="10" customWidth="1"/>
    <col min="4360" max="4360" width="7.5703125" style="10" customWidth="1"/>
    <col min="4361" max="4608" width="9.140625" style="10"/>
    <col min="4609" max="4609" width="1.5703125" style="10" customWidth="1"/>
    <col min="4610" max="4610" width="40.28515625" style="10" customWidth="1"/>
    <col min="4611" max="4611" width="9.28515625" style="10" customWidth="1"/>
    <col min="4612" max="4612" width="2.28515625" style="10" customWidth="1"/>
    <col min="4613" max="4613" width="7.5703125" style="10" customWidth="1"/>
    <col min="4614" max="4614" width="9.28515625" style="10" customWidth="1"/>
    <col min="4615" max="4615" width="2.28515625" style="10" customWidth="1"/>
    <col min="4616" max="4616" width="7.5703125" style="10" customWidth="1"/>
    <col min="4617" max="4864" width="9.140625" style="10"/>
    <col min="4865" max="4865" width="1.5703125" style="10" customWidth="1"/>
    <col min="4866" max="4866" width="40.28515625" style="10" customWidth="1"/>
    <col min="4867" max="4867" width="9.28515625" style="10" customWidth="1"/>
    <col min="4868" max="4868" width="2.28515625" style="10" customWidth="1"/>
    <col min="4869" max="4869" width="7.5703125" style="10" customWidth="1"/>
    <col min="4870" max="4870" width="9.28515625" style="10" customWidth="1"/>
    <col min="4871" max="4871" width="2.28515625" style="10" customWidth="1"/>
    <col min="4872" max="4872" width="7.5703125" style="10" customWidth="1"/>
    <col min="4873" max="5120" width="9.140625" style="10"/>
    <col min="5121" max="5121" width="1.5703125" style="10" customWidth="1"/>
    <col min="5122" max="5122" width="40.28515625" style="10" customWidth="1"/>
    <col min="5123" max="5123" width="9.28515625" style="10" customWidth="1"/>
    <col min="5124" max="5124" width="2.28515625" style="10" customWidth="1"/>
    <col min="5125" max="5125" width="7.5703125" style="10" customWidth="1"/>
    <col min="5126" max="5126" width="9.28515625" style="10" customWidth="1"/>
    <col min="5127" max="5127" width="2.28515625" style="10" customWidth="1"/>
    <col min="5128" max="5128" width="7.5703125" style="10" customWidth="1"/>
    <col min="5129" max="5376" width="9.140625" style="10"/>
    <col min="5377" max="5377" width="1.5703125" style="10" customWidth="1"/>
    <col min="5378" max="5378" width="40.28515625" style="10" customWidth="1"/>
    <col min="5379" max="5379" width="9.28515625" style="10" customWidth="1"/>
    <col min="5380" max="5380" width="2.28515625" style="10" customWidth="1"/>
    <col min="5381" max="5381" width="7.5703125" style="10" customWidth="1"/>
    <col min="5382" max="5382" width="9.28515625" style="10" customWidth="1"/>
    <col min="5383" max="5383" width="2.28515625" style="10" customWidth="1"/>
    <col min="5384" max="5384" width="7.5703125" style="10" customWidth="1"/>
    <col min="5385" max="5632" width="9.140625" style="10"/>
    <col min="5633" max="5633" width="1.5703125" style="10" customWidth="1"/>
    <col min="5634" max="5634" width="40.28515625" style="10" customWidth="1"/>
    <col min="5635" max="5635" width="9.28515625" style="10" customWidth="1"/>
    <col min="5636" max="5636" width="2.28515625" style="10" customWidth="1"/>
    <col min="5637" max="5637" width="7.5703125" style="10" customWidth="1"/>
    <col min="5638" max="5638" width="9.28515625" style="10" customWidth="1"/>
    <col min="5639" max="5639" width="2.28515625" style="10" customWidth="1"/>
    <col min="5640" max="5640" width="7.5703125" style="10" customWidth="1"/>
    <col min="5641" max="5888" width="9.140625" style="10"/>
    <col min="5889" max="5889" width="1.5703125" style="10" customWidth="1"/>
    <col min="5890" max="5890" width="40.28515625" style="10" customWidth="1"/>
    <col min="5891" max="5891" width="9.28515625" style="10" customWidth="1"/>
    <col min="5892" max="5892" width="2.28515625" style="10" customWidth="1"/>
    <col min="5893" max="5893" width="7.5703125" style="10" customWidth="1"/>
    <col min="5894" max="5894" width="9.28515625" style="10" customWidth="1"/>
    <col min="5895" max="5895" width="2.28515625" style="10" customWidth="1"/>
    <col min="5896" max="5896" width="7.5703125" style="10" customWidth="1"/>
    <col min="5897" max="6144" width="9.140625" style="10"/>
    <col min="6145" max="6145" width="1.5703125" style="10" customWidth="1"/>
    <col min="6146" max="6146" width="40.28515625" style="10" customWidth="1"/>
    <col min="6147" max="6147" width="9.28515625" style="10" customWidth="1"/>
    <col min="6148" max="6148" width="2.28515625" style="10" customWidth="1"/>
    <col min="6149" max="6149" width="7.5703125" style="10" customWidth="1"/>
    <col min="6150" max="6150" width="9.28515625" style="10" customWidth="1"/>
    <col min="6151" max="6151" width="2.28515625" style="10" customWidth="1"/>
    <col min="6152" max="6152" width="7.5703125" style="10" customWidth="1"/>
    <col min="6153" max="6400" width="9.140625" style="10"/>
    <col min="6401" max="6401" width="1.5703125" style="10" customWidth="1"/>
    <col min="6402" max="6402" width="40.28515625" style="10" customWidth="1"/>
    <col min="6403" max="6403" width="9.28515625" style="10" customWidth="1"/>
    <col min="6404" max="6404" width="2.28515625" style="10" customWidth="1"/>
    <col min="6405" max="6405" width="7.5703125" style="10" customWidth="1"/>
    <col min="6406" max="6406" width="9.28515625" style="10" customWidth="1"/>
    <col min="6407" max="6407" width="2.28515625" style="10" customWidth="1"/>
    <col min="6408" max="6408" width="7.5703125" style="10" customWidth="1"/>
    <col min="6409" max="6656" width="9.140625" style="10"/>
    <col min="6657" max="6657" width="1.5703125" style="10" customWidth="1"/>
    <col min="6658" max="6658" width="40.28515625" style="10" customWidth="1"/>
    <col min="6659" max="6659" width="9.28515625" style="10" customWidth="1"/>
    <col min="6660" max="6660" width="2.28515625" style="10" customWidth="1"/>
    <col min="6661" max="6661" width="7.5703125" style="10" customWidth="1"/>
    <col min="6662" max="6662" width="9.28515625" style="10" customWidth="1"/>
    <col min="6663" max="6663" width="2.28515625" style="10" customWidth="1"/>
    <col min="6664" max="6664" width="7.5703125" style="10" customWidth="1"/>
    <col min="6665" max="6912" width="9.140625" style="10"/>
    <col min="6913" max="6913" width="1.5703125" style="10" customWidth="1"/>
    <col min="6914" max="6914" width="40.28515625" style="10" customWidth="1"/>
    <col min="6915" max="6915" width="9.28515625" style="10" customWidth="1"/>
    <col min="6916" max="6916" width="2.28515625" style="10" customWidth="1"/>
    <col min="6917" max="6917" width="7.5703125" style="10" customWidth="1"/>
    <col min="6918" max="6918" width="9.28515625" style="10" customWidth="1"/>
    <col min="6919" max="6919" width="2.28515625" style="10" customWidth="1"/>
    <col min="6920" max="6920" width="7.5703125" style="10" customWidth="1"/>
    <col min="6921" max="7168" width="9.140625" style="10"/>
    <col min="7169" max="7169" width="1.5703125" style="10" customWidth="1"/>
    <col min="7170" max="7170" width="40.28515625" style="10" customWidth="1"/>
    <col min="7171" max="7171" width="9.28515625" style="10" customWidth="1"/>
    <col min="7172" max="7172" width="2.28515625" style="10" customWidth="1"/>
    <col min="7173" max="7173" width="7.5703125" style="10" customWidth="1"/>
    <col min="7174" max="7174" width="9.28515625" style="10" customWidth="1"/>
    <col min="7175" max="7175" width="2.28515625" style="10" customWidth="1"/>
    <col min="7176" max="7176" width="7.5703125" style="10" customWidth="1"/>
    <col min="7177" max="7424" width="9.140625" style="10"/>
    <col min="7425" max="7425" width="1.5703125" style="10" customWidth="1"/>
    <col min="7426" max="7426" width="40.28515625" style="10" customWidth="1"/>
    <col min="7427" max="7427" width="9.28515625" style="10" customWidth="1"/>
    <col min="7428" max="7428" width="2.28515625" style="10" customWidth="1"/>
    <col min="7429" max="7429" width="7.5703125" style="10" customWidth="1"/>
    <col min="7430" max="7430" width="9.28515625" style="10" customWidth="1"/>
    <col min="7431" max="7431" width="2.28515625" style="10" customWidth="1"/>
    <col min="7432" max="7432" width="7.5703125" style="10" customWidth="1"/>
    <col min="7433" max="7680" width="9.140625" style="10"/>
    <col min="7681" max="7681" width="1.5703125" style="10" customWidth="1"/>
    <col min="7682" max="7682" width="40.28515625" style="10" customWidth="1"/>
    <col min="7683" max="7683" width="9.28515625" style="10" customWidth="1"/>
    <col min="7684" max="7684" width="2.28515625" style="10" customWidth="1"/>
    <col min="7685" max="7685" width="7.5703125" style="10" customWidth="1"/>
    <col min="7686" max="7686" width="9.28515625" style="10" customWidth="1"/>
    <col min="7687" max="7687" width="2.28515625" style="10" customWidth="1"/>
    <col min="7688" max="7688" width="7.5703125" style="10" customWidth="1"/>
    <col min="7689" max="7936" width="9.140625" style="10"/>
    <col min="7937" max="7937" width="1.5703125" style="10" customWidth="1"/>
    <col min="7938" max="7938" width="40.28515625" style="10" customWidth="1"/>
    <col min="7939" max="7939" width="9.28515625" style="10" customWidth="1"/>
    <col min="7940" max="7940" width="2.28515625" style="10" customWidth="1"/>
    <col min="7941" max="7941" width="7.5703125" style="10" customWidth="1"/>
    <col min="7942" max="7942" width="9.28515625" style="10" customWidth="1"/>
    <col min="7943" max="7943" width="2.28515625" style="10" customWidth="1"/>
    <col min="7944" max="7944" width="7.5703125" style="10" customWidth="1"/>
    <col min="7945" max="8192" width="9.140625" style="10"/>
    <col min="8193" max="8193" width="1.5703125" style="10" customWidth="1"/>
    <col min="8194" max="8194" width="40.28515625" style="10" customWidth="1"/>
    <col min="8195" max="8195" width="9.28515625" style="10" customWidth="1"/>
    <col min="8196" max="8196" width="2.28515625" style="10" customWidth="1"/>
    <col min="8197" max="8197" width="7.5703125" style="10" customWidth="1"/>
    <col min="8198" max="8198" width="9.28515625" style="10" customWidth="1"/>
    <col min="8199" max="8199" width="2.28515625" style="10" customWidth="1"/>
    <col min="8200" max="8200" width="7.5703125" style="10" customWidth="1"/>
    <col min="8201" max="8448" width="9.140625" style="10"/>
    <col min="8449" max="8449" width="1.5703125" style="10" customWidth="1"/>
    <col min="8450" max="8450" width="40.28515625" style="10" customWidth="1"/>
    <col min="8451" max="8451" width="9.28515625" style="10" customWidth="1"/>
    <col min="8452" max="8452" width="2.28515625" style="10" customWidth="1"/>
    <col min="8453" max="8453" width="7.5703125" style="10" customWidth="1"/>
    <col min="8454" max="8454" width="9.28515625" style="10" customWidth="1"/>
    <col min="8455" max="8455" width="2.28515625" style="10" customWidth="1"/>
    <col min="8456" max="8456" width="7.5703125" style="10" customWidth="1"/>
    <col min="8457" max="8704" width="9.140625" style="10"/>
    <col min="8705" max="8705" width="1.5703125" style="10" customWidth="1"/>
    <col min="8706" max="8706" width="40.28515625" style="10" customWidth="1"/>
    <col min="8707" max="8707" width="9.28515625" style="10" customWidth="1"/>
    <col min="8708" max="8708" width="2.28515625" style="10" customWidth="1"/>
    <col min="8709" max="8709" width="7.5703125" style="10" customWidth="1"/>
    <col min="8710" max="8710" width="9.28515625" style="10" customWidth="1"/>
    <col min="8711" max="8711" width="2.28515625" style="10" customWidth="1"/>
    <col min="8712" max="8712" width="7.5703125" style="10" customWidth="1"/>
    <col min="8713" max="8960" width="9.140625" style="10"/>
    <col min="8961" max="8961" width="1.5703125" style="10" customWidth="1"/>
    <col min="8962" max="8962" width="40.28515625" style="10" customWidth="1"/>
    <col min="8963" max="8963" width="9.28515625" style="10" customWidth="1"/>
    <col min="8964" max="8964" width="2.28515625" style="10" customWidth="1"/>
    <col min="8965" max="8965" width="7.5703125" style="10" customWidth="1"/>
    <col min="8966" max="8966" width="9.28515625" style="10" customWidth="1"/>
    <col min="8967" max="8967" width="2.28515625" style="10" customWidth="1"/>
    <col min="8968" max="8968" width="7.5703125" style="10" customWidth="1"/>
    <col min="8969" max="9216" width="9.140625" style="10"/>
    <col min="9217" max="9217" width="1.5703125" style="10" customWidth="1"/>
    <col min="9218" max="9218" width="40.28515625" style="10" customWidth="1"/>
    <col min="9219" max="9219" width="9.28515625" style="10" customWidth="1"/>
    <col min="9220" max="9220" width="2.28515625" style="10" customWidth="1"/>
    <col min="9221" max="9221" width="7.5703125" style="10" customWidth="1"/>
    <col min="9222" max="9222" width="9.28515625" style="10" customWidth="1"/>
    <col min="9223" max="9223" width="2.28515625" style="10" customWidth="1"/>
    <col min="9224" max="9224" width="7.5703125" style="10" customWidth="1"/>
    <col min="9225" max="9472" width="9.140625" style="10"/>
    <col min="9473" max="9473" width="1.5703125" style="10" customWidth="1"/>
    <col min="9474" max="9474" width="40.28515625" style="10" customWidth="1"/>
    <col min="9475" max="9475" width="9.28515625" style="10" customWidth="1"/>
    <col min="9476" max="9476" width="2.28515625" style="10" customWidth="1"/>
    <col min="9477" max="9477" width="7.5703125" style="10" customWidth="1"/>
    <col min="9478" max="9478" width="9.28515625" style="10" customWidth="1"/>
    <col min="9479" max="9479" width="2.28515625" style="10" customWidth="1"/>
    <col min="9480" max="9480" width="7.5703125" style="10" customWidth="1"/>
    <col min="9481" max="9728" width="9.140625" style="10"/>
    <col min="9729" max="9729" width="1.5703125" style="10" customWidth="1"/>
    <col min="9730" max="9730" width="40.28515625" style="10" customWidth="1"/>
    <col min="9731" max="9731" width="9.28515625" style="10" customWidth="1"/>
    <col min="9732" max="9732" width="2.28515625" style="10" customWidth="1"/>
    <col min="9733" max="9733" width="7.5703125" style="10" customWidth="1"/>
    <col min="9734" max="9734" width="9.28515625" style="10" customWidth="1"/>
    <col min="9735" max="9735" width="2.28515625" style="10" customWidth="1"/>
    <col min="9736" max="9736" width="7.5703125" style="10" customWidth="1"/>
    <col min="9737" max="9984" width="9.140625" style="10"/>
    <col min="9985" max="9985" width="1.5703125" style="10" customWidth="1"/>
    <col min="9986" max="9986" width="40.28515625" style="10" customWidth="1"/>
    <col min="9987" max="9987" width="9.28515625" style="10" customWidth="1"/>
    <col min="9988" max="9988" width="2.28515625" style="10" customWidth="1"/>
    <col min="9989" max="9989" width="7.5703125" style="10" customWidth="1"/>
    <col min="9990" max="9990" width="9.28515625" style="10" customWidth="1"/>
    <col min="9991" max="9991" width="2.28515625" style="10" customWidth="1"/>
    <col min="9992" max="9992" width="7.5703125" style="10" customWidth="1"/>
    <col min="9993" max="10240" width="9.140625" style="10"/>
    <col min="10241" max="10241" width="1.5703125" style="10" customWidth="1"/>
    <col min="10242" max="10242" width="40.28515625" style="10" customWidth="1"/>
    <col min="10243" max="10243" width="9.28515625" style="10" customWidth="1"/>
    <col min="10244" max="10244" width="2.28515625" style="10" customWidth="1"/>
    <col min="10245" max="10245" width="7.5703125" style="10" customWidth="1"/>
    <col min="10246" max="10246" width="9.28515625" style="10" customWidth="1"/>
    <col min="10247" max="10247" width="2.28515625" style="10" customWidth="1"/>
    <col min="10248" max="10248" width="7.5703125" style="10" customWidth="1"/>
    <col min="10249" max="10496" width="9.140625" style="10"/>
    <col min="10497" max="10497" width="1.5703125" style="10" customWidth="1"/>
    <col min="10498" max="10498" width="40.28515625" style="10" customWidth="1"/>
    <col min="10499" max="10499" width="9.28515625" style="10" customWidth="1"/>
    <col min="10500" max="10500" width="2.28515625" style="10" customWidth="1"/>
    <col min="10501" max="10501" width="7.5703125" style="10" customWidth="1"/>
    <col min="10502" max="10502" width="9.28515625" style="10" customWidth="1"/>
    <col min="10503" max="10503" width="2.28515625" style="10" customWidth="1"/>
    <col min="10504" max="10504" width="7.5703125" style="10" customWidth="1"/>
    <col min="10505" max="10752" width="9.140625" style="10"/>
    <col min="10753" max="10753" width="1.5703125" style="10" customWidth="1"/>
    <col min="10754" max="10754" width="40.28515625" style="10" customWidth="1"/>
    <col min="10755" max="10755" width="9.28515625" style="10" customWidth="1"/>
    <col min="10756" max="10756" width="2.28515625" style="10" customWidth="1"/>
    <col min="10757" max="10757" width="7.5703125" style="10" customWidth="1"/>
    <col min="10758" max="10758" width="9.28515625" style="10" customWidth="1"/>
    <col min="10759" max="10759" width="2.28515625" style="10" customWidth="1"/>
    <col min="10760" max="10760" width="7.5703125" style="10" customWidth="1"/>
    <col min="10761" max="11008" width="9.140625" style="10"/>
    <col min="11009" max="11009" width="1.5703125" style="10" customWidth="1"/>
    <col min="11010" max="11010" width="40.28515625" style="10" customWidth="1"/>
    <col min="11011" max="11011" width="9.28515625" style="10" customWidth="1"/>
    <col min="11012" max="11012" width="2.28515625" style="10" customWidth="1"/>
    <col min="11013" max="11013" width="7.5703125" style="10" customWidth="1"/>
    <col min="11014" max="11014" width="9.28515625" style="10" customWidth="1"/>
    <col min="11015" max="11015" width="2.28515625" style="10" customWidth="1"/>
    <col min="11016" max="11016" width="7.5703125" style="10" customWidth="1"/>
    <col min="11017" max="11264" width="9.140625" style="10"/>
    <col min="11265" max="11265" width="1.5703125" style="10" customWidth="1"/>
    <col min="11266" max="11266" width="40.28515625" style="10" customWidth="1"/>
    <col min="11267" max="11267" width="9.28515625" style="10" customWidth="1"/>
    <col min="11268" max="11268" width="2.28515625" style="10" customWidth="1"/>
    <col min="11269" max="11269" width="7.5703125" style="10" customWidth="1"/>
    <col min="11270" max="11270" width="9.28515625" style="10" customWidth="1"/>
    <col min="11271" max="11271" width="2.28515625" style="10" customWidth="1"/>
    <col min="11272" max="11272" width="7.5703125" style="10" customWidth="1"/>
    <col min="11273" max="11520" width="9.140625" style="10"/>
    <col min="11521" max="11521" width="1.5703125" style="10" customWidth="1"/>
    <col min="11522" max="11522" width="40.28515625" style="10" customWidth="1"/>
    <col min="11523" max="11523" width="9.28515625" style="10" customWidth="1"/>
    <col min="11524" max="11524" width="2.28515625" style="10" customWidth="1"/>
    <col min="11525" max="11525" width="7.5703125" style="10" customWidth="1"/>
    <col min="11526" max="11526" width="9.28515625" style="10" customWidth="1"/>
    <col min="11527" max="11527" width="2.28515625" style="10" customWidth="1"/>
    <col min="11528" max="11528" width="7.5703125" style="10" customWidth="1"/>
    <col min="11529" max="11776" width="9.140625" style="10"/>
    <col min="11777" max="11777" width="1.5703125" style="10" customWidth="1"/>
    <col min="11778" max="11778" width="40.28515625" style="10" customWidth="1"/>
    <col min="11779" max="11779" width="9.28515625" style="10" customWidth="1"/>
    <col min="11780" max="11780" width="2.28515625" style="10" customWidth="1"/>
    <col min="11781" max="11781" width="7.5703125" style="10" customWidth="1"/>
    <col min="11782" max="11782" width="9.28515625" style="10" customWidth="1"/>
    <col min="11783" max="11783" width="2.28515625" style="10" customWidth="1"/>
    <col min="11784" max="11784" width="7.5703125" style="10" customWidth="1"/>
    <col min="11785" max="12032" width="9.140625" style="10"/>
    <col min="12033" max="12033" width="1.5703125" style="10" customWidth="1"/>
    <col min="12034" max="12034" width="40.28515625" style="10" customWidth="1"/>
    <col min="12035" max="12035" width="9.28515625" style="10" customWidth="1"/>
    <col min="12036" max="12036" width="2.28515625" style="10" customWidth="1"/>
    <col min="12037" max="12037" width="7.5703125" style="10" customWidth="1"/>
    <col min="12038" max="12038" width="9.28515625" style="10" customWidth="1"/>
    <col min="12039" max="12039" width="2.28515625" style="10" customWidth="1"/>
    <col min="12040" max="12040" width="7.5703125" style="10" customWidth="1"/>
    <col min="12041" max="12288" width="9.140625" style="10"/>
    <col min="12289" max="12289" width="1.5703125" style="10" customWidth="1"/>
    <col min="12290" max="12290" width="40.28515625" style="10" customWidth="1"/>
    <col min="12291" max="12291" width="9.28515625" style="10" customWidth="1"/>
    <col min="12292" max="12292" width="2.28515625" style="10" customWidth="1"/>
    <col min="12293" max="12293" width="7.5703125" style="10" customWidth="1"/>
    <col min="12294" max="12294" width="9.28515625" style="10" customWidth="1"/>
    <col min="12295" max="12295" width="2.28515625" style="10" customWidth="1"/>
    <col min="12296" max="12296" width="7.5703125" style="10" customWidth="1"/>
    <col min="12297" max="12544" width="9.140625" style="10"/>
    <col min="12545" max="12545" width="1.5703125" style="10" customWidth="1"/>
    <col min="12546" max="12546" width="40.28515625" style="10" customWidth="1"/>
    <col min="12547" max="12547" width="9.28515625" style="10" customWidth="1"/>
    <col min="12548" max="12548" width="2.28515625" style="10" customWidth="1"/>
    <col min="12549" max="12549" width="7.5703125" style="10" customWidth="1"/>
    <col min="12550" max="12550" width="9.28515625" style="10" customWidth="1"/>
    <col min="12551" max="12551" width="2.28515625" style="10" customWidth="1"/>
    <col min="12552" max="12552" width="7.5703125" style="10" customWidth="1"/>
    <col min="12553" max="12800" width="9.140625" style="10"/>
    <col min="12801" max="12801" width="1.5703125" style="10" customWidth="1"/>
    <col min="12802" max="12802" width="40.28515625" style="10" customWidth="1"/>
    <col min="12803" max="12803" width="9.28515625" style="10" customWidth="1"/>
    <col min="12804" max="12804" width="2.28515625" style="10" customWidth="1"/>
    <col min="12805" max="12805" width="7.5703125" style="10" customWidth="1"/>
    <col min="12806" max="12806" width="9.28515625" style="10" customWidth="1"/>
    <col min="12807" max="12807" width="2.28515625" style="10" customWidth="1"/>
    <col min="12808" max="12808" width="7.5703125" style="10" customWidth="1"/>
    <col min="12809" max="13056" width="9.140625" style="10"/>
    <col min="13057" max="13057" width="1.5703125" style="10" customWidth="1"/>
    <col min="13058" max="13058" width="40.28515625" style="10" customWidth="1"/>
    <col min="13059" max="13059" width="9.28515625" style="10" customWidth="1"/>
    <col min="13060" max="13060" width="2.28515625" style="10" customWidth="1"/>
    <col min="13061" max="13061" width="7.5703125" style="10" customWidth="1"/>
    <col min="13062" max="13062" width="9.28515625" style="10" customWidth="1"/>
    <col min="13063" max="13063" width="2.28515625" style="10" customWidth="1"/>
    <col min="13064" max="13064" width="7.5703125" style="10" customWidth="1"/>
    <col min="13065" max="13312" width="9.140625" style="10"/>
    <col min="13313" max="13313" width="1.5703125" style="10" customWidth="1"/>
    <col min="13314" max="13314" width="40.28515625" style="10" customWidth="1"/>
    <col min="13315" max="13315" width="9.28515625" style="10" customWidth="1"/>
    <col min="13316" max="13316" width="2.28515625" style="10" customWidth="1"/>
    <col min="13317" max="13317" width="7.5703125" style="10" customWidth="1"/>
    <col min="13318" max="13318" width="9.28515625" style="10" customWidth="1"/>
    <col min="13319" max="13319" width="2.28515625" style="10" customWidth="1"/>
    <col min="13320" max="13320" width="7.5703125" style="10" customWidth="1"/>
    <col min="13321" max="13568" width="9.140625" style="10"/>
    <col min="13569" max="13569" width="1.5703125" style="10" customWidth="1"/>
    <col min="13570" max="13570" width="40.28515625" style="10" customWidth="1"/>
    <col min="13571" max="13571" width="9.28515625" style="10" customWidth="1"/>
    <col min="13572" max="13572" width="2.28515625" style="10" customWidth="1"/>
    <col min="13573" max="13573" width="7.5703125" style="10" customWidth="1"/>
    <col min="13574" max="13574" width="9.28515625" style="10" customWidth="1"/>
    <col min="13575" max="13575" width="2.28515625" style="10" customWidth="1"/>
    <col min="13576" max="13576" width="7.5703125" style="10" customWidth="1"/>
    <col min="13577" max="13824" width="9.140625" style="10"/>
    <col min="13825" max="13825" width="1.5703125" style="10" customWidth="1"/>
    <col min="13826" max="13826" width="40.28515625" style="10" customWidth="1"/>
    <col min="13827" max="13827" width="9.28515625" style="10" customWidth="1"/>
    <col min="13828" max="13828" width="2.28515625" style="10" customWidth="1"/>
    <col min="13829" max="13829" width="7.5703125" style="10" customWidth="1"/>
    <col min="13830" max="13830" width="9.28515625" style="10" customWidth="1"/>
    <col min="13831" max="13831" width="2.28515625" style="10" customWidth="1"/>
    <col min="13832" max="13832" width="7.5703125" style="10" customWidth="1"/>
    <col min="13833" max="14080" width="9.140625" style="10"/>
    <col min="14081" max="14081" width="1.5703125" style="10" customWidth="1"/>
    <col min="14082" max="14082" width="40.28515625" style="10" customWidth="1"/>
    <col min="14083" max="14083" width="9.28515625" style="10" customWidth="1"/>
    <col min="14084" max="14084" width="2.28515625" style="10" customWidth="1"/>
    <col min="14085" max="14085" width="7.5703125" style="10" customWidth="1"/>
    <col min="14086" max="14086" width="9.28515625" style="10" customWidth="1"/>
    <col min="14087" max="14087" width="2.28515625" style="10" customWidth="1"/>
    <col min="14088" max="14088" width="7.5703125" style="10" customWidth="1"/>
    <col min="14089" max="14336" width="9.140625" style="10"/>
    <col min="14337" max="14337" width="1.5703125" style="10" customWidth="1"/>
    <col min="14338" max="14338" width="40.28515625" style="10" customWidth="1"/>
    <col min="14339" max="14339" width="9.28515625" style="10" customWidth="1"/>
    <col min="14340" max="14340" width="2.28515625" style="10" customWidth="1"/>
    <col min="14341" max="14341" width="7.5703125" style="10" customWidth="1"/>
    <col min="14342" max="14342" width="9.28515625" style="10" customWidth="1"/>
    <col min="14343" max="14343" width="2.28515625" style="10" customWidth="1"/>
    <col min="14344" max="14344" width="7.5703125" style="10" customWidth="1"/>
    <col min="14345" max="14592" width="9.140625" style="10"/>
    <col min="14593" max="14593" width="1.5703125" style="10" customWidth="1"/>
    <col min="14594" max="14594" width="40.28515625" style="10" customWidth="1"/>
    <col min="14595" max="14595" width="9.28515625" style="10" customWidth="1"/>
    <col min="14596" max="14596" width="2.28515625" style="10" customWidth="1"/>
    <col min="14597" max="14597" width="7.5703125" style="10" customWidth="1"/>
    <col min="14598" max="14598" width="9.28515625" style="10" customWidth="1"/>
    <col min="14599" max="14599" width="2.28515625" style="10" customWidth="1"/>
    <col min="14600" max="14600" width="7.5703125" style="10" customWidth="1"/>
    <col min="14601" max="14848" width="9.140625" style="10"/>
    <col min="14849" max="14849" width="1.5703125" style="10" customWidth="1"/>
    <col min="14850" max="14850" width="40.28515625" style="10" customWidth="1"/>
    <col min="14851" max="14851" width="9.28515625" style="10" customWidth="1"/>
    <col min="14852" max="14852" width="2.28515625" style="10" customWidth="1"/>
    <col min="14853" max="14853" width="7.5703125" style="10" customWidth="1"/>
    <col min="14854" max="14854" width="9.28515625" style="10" customWidth="1"/>
    <col min="14855" max="14855" width="2.28515625" style="10" customWidth="1"/>
    <col min="14856" max="14856" width="7.5703125" style="10" customWidth="1"/>
    <col min="14857" max="15104" width="9.140625" style="10"/>
    <col min="15105" max="15105" width="1.5703125" style="10" customWidth="1"/>
    <col min="15106" max="15106" width="40.28515625" style="10" customWidth="1"/>
    <col min="15107" max="15107" width="9.28515625" style="10" customWidth="1"/>
    <col min="15108" max="15108" width="2.28515625" style="10" customWidth="1"/>
    <col min="15109" max="15109" width="7.5703125" style="10" customWidth="1"/>
    <col min="15110" max="15110" width="9.28515625" style="10" customWidth="1"/>
    <col min="15111" max="15111" width="2.28515625" style="10" customWidth="1"/>
    <col min="15112" max="15112" width="7.5703125" style="10" customWidth="1"/>
    <col min="15113" max="15360" width="9.140625" style="10"/>
    <col min="15361" max="15361" width="1.5703125" style="10" customWidth="1"/>
    <col min="15362" max="15362" width="40.28515625" style="10" customWidth="1"/>
    <col min="15363" max="15363" width="9.28515625" style="10" customWidth="1"/>
    <col min="15364" max="15364" width="2.28515625" style="10" customWidth="1"/>
    <col min="15365" max="15365" width="7.5703125" style="10" customWidth="1"/>
    <col min="15366" max="15366" width="9.28515625" style="10" customWidth="1"/>
    <col min="15367" max="15367" width="2.28515625" style="10" customWidth="1"/>
    <col min="15368" max="15368" width="7.5703125" style="10" customWidth="1"/>
    <col min="15369" max="15616" width="9.140625" style="10"/>
    <col min="15617" max="15617" width="1.5703125" style="10" customWidth="1"/>
    <col min="15618" max="15618" width="40.28515625" style="10" customWidth="1"/>
    <col min="15619" max="15619" width="9.28515625" style="10" customWidth="1"/>
    <col min="15620" max="15620" width="2.28515625" style="10" customWidth="1"/>
    <col min="15621" max="15621" width="7.5703125" style="10" customWidth="1"/>
    <col min="15622" max="15622" width="9.28515625" style="10" customWidth="1"/>
    <col min="15623" max="15623" width="2.28515625" style="10" customWidth="1"/>
    <col min="15624" max="15624" width="7.5703125" style="10" customWidth="1"/>
    <col min="15625" max="15872" width="9.140625" style="10"/>
    <col min="15873" max="15873" width="1.5703125" style="10" customWidth="1"/>
    <col min="15874" max="15874" width="40.28515625" style="10" customWidth="1"/>
    <col min="15875" max="15875" width="9.28515625" style="10" customWidth="1"/>
    <col min="15876" max="15876" width="2.28515625" style="10" customWidth="1"/>
    <col min="15877" max="15877" width="7.5703125" style="10" customWidth="1"/>
    <col min="15878" max="15878" width="9.28515625" style="10" customWidth="1"/>
    <col min="15879" max="15879" width="2.28515625" style="10" customWidth="1"/>
    <col min="15880" max="15880" width="7.5703125" style="10" customWidth="1"/>
    <col min="15881" max="16128" width="9.140625" style="10"/>
    <col min="16129" max="16129" width="1.5703125" style="10" customWidth="1"/>
    <col min="16130" max="16130" width="40.28515625" style="10" customWidth="1"/>
    <col min="16131" max="16131" width="9.28515625" style="10" customWidth="1"/>
    <col min="16132" max="16132" width="2.28515625" style="10" customWidth="1"/>
    <col min="16133" max="16133" width="7.5703125" style="10" customWidth="1"/>
    <col min="16134" max="16134" width="9.28515625" style="10" customWidth="1"/>
    <col min="16135" max="16135" width="2.28515625" style="10" customWidth="1"/>
    <col min="16136" max="16136" width="7.5703125" style="10" customWidth="1"/>
    <col min="16137" max="16384" width="9.140625" style="10"/>
  </cols>
  <sheetData>
    <row r="1" spans="1:15" ht="6" customHeight="1" x14ac:dyDescent="0.25">
      <c r="B1" s="11"/>
      <c r="F1" s="12"/>
      <c r="G1" s="12"/>
      <c r="H1" s="12"/>
    </row>
    <row r="2" spans="1:15" s="211" customFormat="1" ht="12.75" x14ac:dyDescent="0.2">
      <c r="A2" s="250" t="s">
        <v>221</v>
      </c>
      <c r="B2" s="207"/>
      <c r="C2" s="208"/>
      <c r="D2" s="208"/>
      <c r="E2" s="208"/>
      <c r="F2" s="209"/>
      <c r="G2" s="209"/>
      <c r="H2" s="210"/>
    </row>
    <row r="3" spans="1:15" s="211" customFormat="1" ht="15" thickBot="1" x14ac:dyDescent="0.25">
      <c r="A3" s="212" t="s">
        <v>222</v>
      </c>
      <c r="B3" s="213"/>
      <c r="C3" s="213"/>
      <c r="D3" s="213"/>
      <c r="E3" s="213"/>
      <c r="F3" s="210"/>
      <c r="G3" s="210"/>
      <c r="H3" s="210"/>
    </row>
    <row r="4" spans="1:15" ht="12" thickTop="1" x14ac:dyDescent="0.2">
      <c r="A4" s="304"/>
      <c r="B4" s="304"/>
      <c r="C4" s="13" t="s">
        <v>217</v>
      </c>
      <c r="D4" s="306"/>
      <c r="E4" s="14" t="s">
        <v>43</v>
      </c>
      <c r="F4" s="13" t="s">
        <v>217</v>
      </c>
      <c r="G4" s="306"/>
      <c r="H4" s="15" t="s">
        <v>43</v>
      </c>
    </row>
    <row r="5" spans="1:15" ht="12" thickBot="1" x14ac:dyDescent="0.25">
      <c r="A5" s="305"/>
      <c r="B5" s="305"/>
      <c r="C5" s="16">
        <v>2019</v>
      </c>
      <c r="D5" s="307"/>
      <c r="E5" s="17"/>
      <c r="F5" s="18">
        <v>2018</v>
      </c>
      <c r="G5" s="307"/>
      <c r="H5" s="19"/>
    </row>
    <row r="6" spans="1:15" ht="6.75" customHeight="1" x14ac:dyDescent="0.2">
      <c r="B6" s="20"/>
      <c r="C6" s="21"/>
      <c r="D6" s="22"/>
      <c r="E6" s="23"/>
      <c r="F6" s="224"/>
      <c r="G6" s="225"/>
      <c r="H6" s="224"/>
      <c r="M6" s="21"/>
      <c r="O6" s="25"/>
    </row>
    <row r="7" spans="1:15" x14ac:dyDescent="0.2">
      <c r="A7" s="241" t="s">
        <v>210</v>
      </c>
      <c r="C7" s="28">
        <v>66146</v>
      </c>
      <c r="D7" s="29"/>
      <c r="E7" s="30"/>
      <c r="F7" s="226">
        <v>65371</v>
      </c>
      <c r="G7" s="227"/>
      <c r="H7" s="228"/>
      <c r="M7" s="31"/>
      <c r="O7" s="24"/>
    </row>
    <row r="8" spans="1:15" x14ac:dyDescent="0.2">
      <c r="A8" s="261" t="s">
        <v>44</v>
      </c>
      <c r="B8" s="32"/>
      <c r="C8" s="28"/>
      <c r="D8" s="29"/>
      <c r="E8" s="30"/>
      <c r="F8" s="228"/>
      <c r="G8" s="227"/>
      <c r="H8" s="229"/>
      <c r="M8" s="31"/>
      <c r="O8" s="24"/>
    </row>
    <row r="9" spans="1:15" x14ac:dyDescent="0.2">
      <c r="B9" s="32" t="s">
        <v>45</v>
      </c>
      <c r="C9" s="33">
        <v>48753</v>
      </c>
      <c r="D9" s="34"/>
      <c r="E9" s="33"/>
      <c r="F9" s="230">
        <v>47820</v>
      </c>
      <c r="G9" s="231"/>
      <c r="H9" s="232"/>
      <c r="I9" s="35"/>
      <c r="M9" s="36"/>
      <c r="O9" s="24"/>
    </row>
    <row r="10" spans="1:15" x14ac:dyDescent="0.2">
      <c r="B10" s="37" t="s">
        <v>46</v>
      </c>
      <c r="C10" s="33">
        <v>17393</v>
      </c>
      <c r="D10" s="34"/>
      <c r="E10" s="33"/>
      <c r="F10" s="230">
        <v>17551</v>
      </c>
      <c r="G10" s="231"/>
      <c r="H10" s="232"/>
      <c r="M10" s="36"/>
      <c r="O10" s="24"/>
    </row>
    <row r="11" spans="1:15" ht="5.25" customHeight="1" x14ac:dyDescent="0.2">
      <c r="A11" s="38"/>
      <c r="B11" s="38"/>
      <c r="C11" s="39"/>
      <c r="D11" s="40"/>
      <c r="E11" s="39"/>
      <c r="F11" s="233"/>
      <c r="G11" s="234"/>
      <c r="H11" s="233"/>
      <c r="M11" s="36"/>
      <c r="O11" s="24"/>
    </row>
    <row r="12" spans="1:15" ht="11.1" customHeight="1" x14ac:dyDescent="0.2">
      <c r="B12" s="26"/>
      <c r="C12" s="30"/>
      <c r="D12" s="29"/>
      <c r="E12" s="33"/>
      <c r="F12" s="229"/>
      <c r="G12" s="227"/>
      <c r="H12" s="229"/>
      <c r="K12" s="41"/>
      <c r="L12" s="41"/>
      <c r="M12" s="42"/>
      <c r="N12" s="41"/>
      <c r="O12" s="42"/>
    </row>
    <row r="13" spans="1:15" x14ac:dyDescent="0.2">
      <c r="A13" s="26" t="s">
        <v>47</v>
      </c>
      <c r="C13" s="28">
        <v>11724.42</v>
      </c>
      <c r="D13" s="43" t="s">
        <v>48</v>
      </c>
      <c r="E13" s="28">
        <v>1158.768</v>
      </c>
      <c r="F13" s="226">
        <v>11275.112999999999</v>
      </c>
      <c r="G13" s="235" t="s">
        <v>48</v>
      </c>
      <c r="H13" s="226">
        <v>1029.4839999999999</v>
      </c>
      <c r="K13" s="41"/>
      <c r="L13" s="41"/>
      <c r="M13" s="42"/>
      <c r="N13" s="41"/>
      <c r="O13" s="42"/>
    </row>
    <row r="14" spans="1:15" ht="11.1" customHeight="1" x14ac:dyDescent="0.2">
      <c r="B14" s="32"/>
      <c r="C14" s="30"/>
      <c r="D14" s="29"/>
      <c r="E14" s="30"/>
      <c r="F14" s="229"/>
      <c r="G14" s="227"/>
      <c r="H14" s="229"/>
      <c r="K14" s="41"/>
      <c r="L14" s="41"/>
      <c r="M14" s="42"/>
      <c r="N14" s="41"/>
      <c r="O14" s="42"/>
    </row>
    <row r="15" spans="1:15" x14ac:dyDescent="0.2">
      <c r="A15" s="26" t="s">
        <v>49</v>
      </c>
      <c r="C15" s="28">
        <v>11634.888000000001</v>
      </c>
      <c r="D15" s="43" t="s">
        <v>48</v>
      </c>
      <c r="E15" s="28">
        <v>1159.222</v>
      </c>
      <c r="F15" s="226">
        <v>11177.995999999999</v>
      </c>
      <c r="G15" s="235" t="s">
        <v>48</v>
      </c>
      <c r="H15" s="226">
        <v>1030.5309999999999</v>
      </c>
      <c r="K15" s="41"/>
      <c r="L15" s="41"/>
      <c r="M15" s="42"/>
      <c r="N15" s="41"/>
      <c r="O15" s="42"/>
    </row>
    <row r="16" spans="1:15" x14ac:dyDescent="0.2">
      <c r="A16" s="261" t="s">
        <v>44</v>
      </c>
      <c r="B16" s="32"/>
      <c r="C16" s="30"/>
      <c r="D16" s="29"/>
      <c r="E16" s="30"/>
      <c r="F16" s="229"/>
      <c r="G16" s="227"/>
      <c r="H16" s="229"/>
      <c r="K16" s="41"/>
      <c r="L16" s="41"/>
      <c r="M16" s="42"/>
      <c r="N16" s="41"/>
      <c r="O16" s="42"/>
    </row>
    <row r="17" spans="1:15" ht="12" customHeight="1" x14ac:dyDescent="0.2">
      <c r="B17" s="32" t="s">
        <v>50</v>
      </c>
      <c r="C17" s="30">
        <v>7281.8050000000003</v>
      </c>
      <c r="D17" s="43" t="s">
        <v>48</v>
      </c>
      <c r="E17" s="30">
        <v>872.34500000000003</v>
      </c>
      <c r="F17" s="230">
        <v>7559.22</v>
      </c>
      <c r="G17" s="235" t="s">
        <v>48</v>
      </c>
      <c r="H17" s="230">
        <v>804.85799999999995</v>
      </c>
      <c r="K17" s="41"/>
      <c r="L17" s="41"/>
      <c r="M17" s="42"/>
      <c r="N17" s="41"/>
      <c r="O17" s="42"/>
    </row>
    <row r="18" spans="1:15" x14ac:dyDescent="0.2">
      <c r="B18" s="32" t="s">
        <v>51</v>
      </c>
      <c r="C18" s="30">
        <v>2687.5030000000002</v>
      </c>
      <c r="D18" s="43" t="s">
        <v>48</v>
      </c>
      <c r="E18" s="30">
        <v>431.94299999999998</v>
      </c>
      <c r="F18" s="230">
        <v>2266.7440000000001</v>
      </c>
      <c r="G18" s="235" t="s">
        <v>48</v>
      </c>
      <c r="H18" s="230">
        <v>405.39699999999999</v>
      </c>
      <c r="K18" s="41"/>
      <c r="L18" s="41"/>
      <c r="M18" s="42"/>
      <c r="N18" s="41"/>
      <c r="O18" s="42"/>
    </row>
    <row r="19" spans="1:15" x14ac:dyDescent="0.2">
      <c r="B19" s="32" t="s">
        <v>52</v>
      </c>
      <c r="C19" s="30">
        <v>1252.3030000000001</v>
      </c>
      <c r="D19" s="43" t="s">
        <v>48</v>
      </c>
      <c r="E19" s="30">
        <v>330.911</v>
      </c>
      <c r="F19" s="230">
        <v>1037.2809999999999</v>
      </c>
      <c r="G19" s="235" t="s">
        <v>48</v>
      </c>
      <c r="H19" s="230">
        <v>260.93900000000002</v>
      </c>
      <c r="K19" s="41"/>
      <c r="L19" s="41"/>
      <c r="M19" s="42"/>
      <c r="N19" s="41"/>
      <c r="O19" s="42"/>
    </row>
    <row r="20" spans="1:15" x14ac:dyDescent="0.2">
      <c r="B20" s="32" t="s">
        <v>53</v>
      </c>
      <c r="C20" s="30">
        <v>413.27699999999999</v>
      </c>
      <c r="D20" s="43" t="s">
        <v>48</v>
      </c>
      <c r="E20" s="30">
        <v>157.79400000000001</v>
      </c>
      <c r="F20" s="230">
        <v>314.75099999999998</v>
      </c>
      <c r="G20" s="235" t="s">
        <v>48</v>
      </c>
      <c r="H20" s="230">
        <v>132.66999999999999</v>
      </c>
      <c r="K20" s="41"/>
      <c r="L20" s="41"/>
      <c r="M20" s="42"/>
      <c r="N20" s="41"/>
      <c r="O20" s="42"/>
    </row>
    <row r="21" spans="1:15" ht="11.1" customHeight="1" x14ac:dyDescent="0.2">
      <c r="B21" s="26"/>
      <c r="C21" s="30"/>
      <c r="D21" s="29"/>
      <c r="E21" s="30"/>
      <c r="F21" s="229"/>
      <c r="G21" s="227"/>
      <c r="H21" s="229"/>
      <c r="K21" s="41"/>
      <c r="L21" s="41"/>
      <c r="M21" s="42"/>
      <c r="N21" s="41"/>
      <c r="O21" s="42"/>
    </row>
    <row r="22" spans="1:15" x14ac:dyDescent="0.2">
      <c r="A22" s="26" t="s">
        <v>54</v>
      </c>
      <c r="C22" s="28">
        <v>89.531999999999996</v>
      </c>
      <c r="D22" s="43" t="s">
        <v>48</v>
      </c>
      <c r="E22" s="28">
        <v>33.896000000000001</v>
      </c>
      <c r="F22" s="226">
        <v>97.117000000000004</v>
      </c>
      <c r="G22" s="235" t="s">
        <v>48</v>
      </c>
      <c r="H22" s="226">
        <v>27.937999999999999</v>
      </c>
      <c r="K22" s="41"/>
      <c r="L22" s="41"/>
      <c r="M22" s="42"/>
      <c r="N22" s="41"/>
      <c r="O22" s="42"/>
    </row>
    <row r="23" spans="1:15" x14ac:dyDescent="0.2">
      <c r="A23" s="261" t="s">
        <v>44</v>
      </c>
      <c r="B23" s="32"/>
      <c r="C23" s="30"/>
      <c r="D23" s="29"/>
      <c r="E23" s="30"/>
      <c r="F23" s="229"/>
      <c r="G23" s="227"/>
      <c r="H23" s="229"/>
      <c r="K23" s="41"/>
      <c r="L23" s="41"/>
      <c r="M23" s="42"/>
      <c r="N23" s="41"/>
      <c r="O23" s="42"/>
    </row>
    <row r="24" spans="1:15" x14ac:dyDescent="0.2">
      <c r="B24" s="32" t="s">
        <v>55</v>
      </c>
      <c r="C24" s="30">
        <v>60.145000000000003</v>
      </c>
      <c r="D24" s="43" t="s">
        <v>48</v>
      </c>
      <c r="E24" s="30">
        <v>22.015999999999998</v>
      </c>
      <c r="F24" s="230">
        <v>64.603999999999999</v>
      </c>
      <c r="G24" s="235" t="s">
        <v>48</v>
      </c>
      <c r="H24" s="230">
        <v>17.858000000000001</v>
      </c>
      <c r="K24" s="41"/>
      <c r="L24" s="41"/>
      <c r="M24" s="42"/>
      <c r="N24" s="41"/>
      <c r="O24" s="42"/>
    </row>
    <row r="25" spans="1:15" x14ac:dyDescent="0.2">
      <c r="B25" s="37" t="s">
        <v>56</v>
      </c>
      <c r="C25" s="33">
        <v>29.387</v>
      </c>
      <c r="D25" s="44" t="s">
        <v>48</v>
      </c>
      <c r="E25" s="33">
        <v>13.119</v>
      </c>
      <c r="F25" s="230">
        <v>32.512999999999998</v>
      </c>
      <c r="G25" s="236" t="s">
        <v>48</v>
      </c>
      <c r="H25" s="230">
        <v>11.75</v>
      </c>
      <c r="I25" s="41"/>
      <c r="K25" s="41"/>
      <c r="L25" s="41"/>
      <c r="M25" s="42"/>
      <c r="N25" s="41"/>
      <c r="O25" s="42"/>
    </row>
    <row r="26" spans="1:15" s="211" customFormat="1" x14ac:dyDescent="0.2">
      <c r="A26" s="263" t="s">
        <v>44</v>
      </c>
      <c r="B26" s="264"/>
      <c r="C26" s="232"/>
      <c r="D26" s="236"/>
      <c r="E26" s="232"/>
      <c r="F26" s="230"/>
      <c r="G26" s="236"/>
      <c r="H26" s="230"/>
      <c r="K26" s="265"/>
      <c r="L26" s="265"/>
      <c r="M26" s="266"/>
      <c r="N26" s="265"/>
      <c r="O26" s="266"/>
    </row>
    <row r="27" spans="1:15" x14ac:dyDescent="0.2">
      <c r="B27" s="32" t="s">
        <v>58</v>
      </c>
      <c r="C27" s="33">
        <v>11.465999999999999</v>
      </c>
      <c r="D27" s="43" t="s">
        <v>48</v>
      </c>
      <c r="E27" s="33">
        <v>6.34</v>
      </c>
      <c r="F27" s="230">
        <v>14.461</v>
      </c>
      <c r="G27" s="235" t="s">
        <v>48</v>
      </c>
      <c r="H27" s="230">
        <v>9.8659999999999997</v>
      </c>
      <c r="I27" s="41"/>
      <c r="K27" s="41"/>
      <c r="L27" s="41"/>
      <c r="M27" s="42"/>
      <c r="N27" s="41"/>
      <c r="O27" s="42"/>
    </row>
    <row r="28" spans="1:15" x14ac:dyDescent="0.2">
      <c r="B28" s="32" t="s">
        <v>59</v>
      </c>
      <c r="C28" s="33">
        <v>2.1259999999999999</v>
      </c>
      <c r="D28" s="44" t="s">
        <v>48</v>
      </c>
      <c r="E28" s="33">
        <v>1.4830000000000001</v>
      </c>
      <c r="F28" s="230">
        <v>12.685</v>
      </c>
      <c r="G28" s="236" t="s">
        <v>48</v>
      </c>
      <c r="H28" s="230">
        <v>9.2550000000000008</v>
      </c>
      <c r="I28" s="41"/>
      <c r="K28" s="41"/>
      <c r="L28" s="41"/>
      <c r="M28" s="42"/>
      <c r="N28" s="41"/>
      <c r="O28" s="42"/>
    </row>
    <row r="29" spans="1:15" ht="5.25" customHeight="1" x14ac:dyDescent="0.2">
      <c r="A29" s="38"/>
      <c r="B29" s="38"/>
      <c r="C29" s="39"/>
      <c r="D29" s="45"/>
      <c r="E29" s="39"/>
      <c r="F29" s="233"/>
      <c r="G29" s="237"/>
      <c r="H29" s="233"/>
      <c r="I29" s="41"/>
      <c r="K29" s="41"/>
      <c r="L29" s="41"/>
      <c r="M29" s="42"/>
      <c r="N29" s="41"/>
      <c r="O29" s="42"/>
    </row>
    <row r="30" spans="1:15" ht="11.1" customHeight="1" x14ac:dyDescent="0.2">
      <c r="B30" s="26"/>
      <c r="C30" s="30"/>
      <c r="D30" s="29"/>
      <c r="E30" s="33"/>
      <c r="F30" s="229"/>
      <c r="G30" s="227"/>
      <c r="H30" s="229"/>
      <c r="K30" s="41"/>
      <c r="L30" s="41"/>
      <c r="M30" s="42"/>
      <c r="N30" s="41"/>
      <c r="O30" s="42"/>
    </row>
    <row r="31" spans="1:15" x14ac:dyDescent="0.2">
      <c r="A31" s="26" t="s">
        <v>57</v>
      </c>
      <c r="C31" s="28">
        <v>780346.33799999999</v>
      </c>
      <c r="D31" s="43" t="s">
        <v>48</v>
      </c>
      <c r="E31" s="28">
        <v>56400.603999999999</v>
      </c>
      <c r="F31" s="226">
        <v>835579.70400000003</v>
      </c>
      <c r="G31" s="235" t="s">
        <v>48</v>
      </c>
      <c r="H31" s="226">
        <v>57926.177000000003</v>
      </c>
      <c r="K31" s="41"/>
      <c r="L31" s="41"/>
      <c r="M31" s="42"/>
      <c r="N31" s="41"/>
      <c r="O31" s="42"/>
    </row>
    <row r="32" spans="1:15" ht="11.1" customHeight="1" x14ac:dyDescent="0.2">
      <c r="B32" s="26"/>
      <c r="C32" s="30"/>
      <c r="D32" s="29"/>
      <c r="E32" s="30"/>
      <c r="F32" s="229"/>
      <c r="G32" s="227"/>
      <c r="H32" s="229"/>
      <c r="K32" s="41"/>
      <c r="L32" s="41"/>
      <c r="M32" s="42"/>
      <c r="N32" s="41"/>
      <c r="O32" s="42"/>
    </row>
    <row r="33" spans="1:15" x14ac:dyDescent="0.2">
      <c r="A33" s="26" t="s">
        <v>49</v>
      </c>
      <c r="C33" s="28">
        <v>745628.9</v>
      </c>
      <c r="D33" s="43" t="s">
        <v>48</v>
      </c>
      <c r="E33" s="28">
        <v>56043.629000000001</v>
      </c>
      <c r="F33" s="226">
        <v>789369.57400000002</v>
      </c>
      <c r="G33" s="235" t="s">
        <v>48</v>
      </c>
      <c r="H33" s="226">
        <v>57606.392999999996</v>
      </c>
      <c r="K33" s="41"/>
      <c r="L33" s="41"/>
      <c r="M33" s="42"/>
      <c r="N33" s="41"/>
      <c r="O33" s="42"/>
    </row>
    <row r="34" spans="1:15" x14ac:dyDescent="0.2">
      <c r="A34" s="261" t="s">
        <v>44</v>
      </c>
      <c r="B34" s="32"/>
      <c r="C34" s="30"/>
      <c r="D34" s="29"/>
      <c r="E34" s="30"/>
      <c r="F34" s="229"/>
      <c r="G34" s="227"/>
      <c r="H34" s="229"/>
      <c r="K34" s="41"/>
      <c r="L34" s="41"/>
      <c r="M34" s="42"/>
      <c r="N34" s="41"/>
      <c r="O34" s="42"/>
    </row>
    <row r="35" spans="1:15" x14ac:dyDescent="0.2">
      <c r="B35" s="32" t="s">
        <v>50</v>
      </c>
      <c r="C35" s="30">
        <v>535406.35199999996</v>
      </c>
      <c r="D35" s="43" t="s">
        <v>48</v>
      </c>
      <c r="E35" s="30">
        <v>47505.156000000003</v>
      </c>
      <c r="F35" s="230">
        <v>597577.21799999999</v>
      </c>
      <c r="G35" s="235" t="s">
        <v>48</v>
      </c>
      <c r="H35" s="230">
        <v>53824.578999999998</v>
      </c>
      <c r="K35" s="41"/>
      <c r="L35" s="41"/>
      <c r="M35" s="42"/>
      <c r="N35" s="41"/>
      <c r="O35" s="42"/>
    </row>
    <row r="36" spans="1:15" x14ac:dyDescent="0.2">
      <c r="B36" s="32" t="s">
        <v>51</v>
      </c>
      <c r="C36" s="30">
        <v>109186.712</v>
      </c>
      <c r="D36" s="43" t="s">
        <v>48</v>
      </c>
      <c r="E36" s="30">
        <v>15430.233</v>
      </c>
      <c r="F36" s="230">
        <v>110170.164</v>
      </c>
      <c r="G36" s="235" t="s">
        <v>48</v>
      </c>
      <c r="H36" s="230">
        <v>14958.512000000001</v>
      </c>
      <c r="K36" s="41"/>
      <c r="L36" s="41"/>
      <c r="M36" s="42"/>
      <c r="N36" s="41"/>
      <c r="O36" s="42"/>
    </row>
    <row r="37" spans="1:15" x14ac:dyDescent="0.2">
      <c r="B37" s="32" t="s">
        <v>52</v>
      </c>
      <c r="C37" s="30">
        <v>85185.297999999995</v>
      </c>
      <c r="D37" s="43" t="s">
        <v>48</v>
      </c>
      <c r="E37" s="30">
        <v>24247.992999999999</v>
      </c>
      <c r="F37" s="230">
        <v>70500.895000000004</v>
      </c>
      <c r="G37" s="235" t="s">
        <v>48</v>
      </c>
      <c r="H37" s="230">
        <v>18292.703000000001</v>
      </c>
      <c r="K37" s="41"/>
      <c r="L37" s="41"/>
      <c r="M37" s="42"/>
      <c r="N37" s="41"/>
      <c r="O37" s="42"/>
    </row>
    <row r="38" spans="1:15" x14ac:dyDescent="0.2">
      <c r="B38" s="32" t="s">
        <v>53</v>
      </c>
      <c r="C38" s="30">
        <v>15850.538</v>
      </c>
      <c r="D38" s="43" t="s">
        <v>48</v>
      </c>
      <c r="E38" s="30">
        <v>5597.4059999999999</v>
      </c>
      <c r="F38" s="230">
        <v>11121.298000000001</v>
      </c>
      <c r="G38" s="235" t="s">
        <v>48</v>
      </c>
      <c r="H38" s="230">
        <v>4203.1509999999998</v>
      </c>
      <c r="K38" s="41"/>
      <c r="L38" s="41"/>
      <c r="M38" s="42"/>
      <c r="N38" s="41"/>
      <c r="O38" s="42"/>
    </row>
    <row r="39" spans="1:15" ht="11.1" customHeight="1" x14ac:dyDescent="0.2">
      <c r="B39" s="32"/>
      <c r="C39" s="30"/>
      <c r="D39" s="29"/>
      <c r="E39" s="30"/>
      <c r="F39" s="229"/>
      <c r="G39" s="227"/>
      <c r="H39" s="229"/>
      <c r="K39" s="41"/>
      <c r="L39" s="41"/>
      <c r="M39" s="42"/>
      <c r="N39" s="41"/>
      <c r="O39" s="42"/>
    </row>
    <row r="40" spans="1:15" x14ac:dyDescent="0.2">
      <c r="A40" s="26" t="s">
        <v>54</v>
      </c>
      <c r="C40" s="28">
        <v>34717.436999999998</v>
      </c>
      <c r="D40" s="43" t="s">
        <v>48</v>
      </c>
      <c r="E40" s="28">
        <v>10135.597</v>
      </c>
      <c r="F40" s="226">
        <v>46210.13</v>
      </c>
      <c r="G40" s="235" t="s">
        <v>48</v>
      </c>
      <c r="H40" s="226">
        <v>13810.19</v>
      </c>
      <c r="K40" s="41"/>
      <c r="L40" s="41"/>
      <c r="M40" s="42"/>
      <c r="N40" s="41"/>
      <c r="O40" s="42"/>
    </row>
    <row r="41" spans="1:15" x14ac:dyDescent="0.2">
      <c r="A41" s="261" t="s">
        <v>44</v>
      </c>
      <c r="B41" s="32"/>
      <c r="C41" s="30"/>
      <c r="D41" s="29"/>
      <c r="E41" s="30"/>
      <c r="F41" s="238"/>
      <c r="G41" s="227"/>
      <c r="H41" s="238"/>
      <c r="K41" s="41"/>
      <c r="L41" s="41"/>
      <c r="M41" s="42"/>
      <c r="N41" s="41"/>
      <c r="O41" s="42"/>
    </row>
    <row r="42" spans="1:15" x14ac:dyDescent="0.2">
      <c r="B42" s="32" t="s">
        <v>55</v>
      </c>
      <c r="C42" s="30">
        <v>29214.968000000001</v>
      </c>
      <c r="D42" s="43" t="s">
        <v>48</v>
      </c>
      <c r="E42" s="30">
        <v>8476.8050000000003</v>
      </c>
      <c r="F42" s="229">
        <v>39391.701000000001</v>
      </c>
      <c r="G42" s="235" t="s">
        <v>48</v>
      </c>
      <c r="H42" s="238">
        <v>12643.717000000001</v>
      </c>
      <c r="I42" s="46"/>
      <c r="K42" s="41"/>
      <c r="L42" s="47"/>
      <c r="M42" s="42"/>
      <c r="N42" s="41"/>
      <c r="O42" s="42"/>
    </row>
    <row r="43" spans="1:15" x14ac:dyDescent="0.2">
      <c r="B43" s="37" t="s">
        <v>56</v>
      </c>
      <c r="C43" s="33">
        <v>5502.4690000000001</v>
      </c>
      <c r="D43" s="44" t="s">
        <v>48</v>
      </c>
      <c r="E43" s="33">
        <v>2906.489</v>
      </c>
      <c r="F43" s="230">
        <v>6818.43</v>
      </c>
      <c r="G43" s="236" t="s">
        <v>48</v>
      </c>
      <c r="H43" s="230">
        <v>2579.31</v>
      </c>
      <c r="K43" s="41"/>
      <c r="L43" s="41"/>
      <c r="M43" s="42"/>
      <c r="N43" s="41"/>
      <c r="O43" s="42"/>
    </row>
    <row r="44" spans="1:15" s="211" customFormat="1" x14ac:dyDescent="0.2">
      <c r="A44" s="263" t="s">
        <v>44</v>
      </c>
      <c r="B44" s="264"/>
      <c r="C44" s="232"/>
      <c r="D44" s="236"/>
      <c r="E44" s="232"/>
      <c r="F44" s="230"/>
      <c r="G44" s="236"/>
      <c r="H44" s="230"/>
      <c r="K44" s="265"/>
      <c r="L44" s="265"/>
      <c r="M44" s="266"/>
      <c r="N44" s="265"/>
      <c r="O44" s="266"/>
    </row>
    <row r="45" spans="1:15" x14ac:dyDescent="0.2">
      <c r="B45" s="32" t="s">
        <v>61</v>
      </c>
      <c r="C45" s="30">
        <v>14914.272999999999</v>
      </c>
      <c r="D45" s="43" t="s">
        <v>48</v>
      </c>
      <c r="E45" s="53">
        <v>4973.7830000000004</v>
      </c>
      <c r="F45" s="230">
        <v>23038.752</v>
      </c>
      <c r="G45" s="235" t="s">
        <v>48</v>
      </c>
      <c r="H45" s="230">
        <v>8962.2360000000008</v>
      </c>
      <c r="K45" s="41"/>
      <c r="L45" s="41"/>
      <c r="M45" s="42"/>
      <c r="N45" s="41"/>
      <c r="O45" s="42"/>
    </row>
    <row r="46" spans="1:15" x14ac:dyDescent="0.2">
      <c r="B46" s="32" t="s">
        <v>62</v>
      </c>
      <c r="C46" s="30">
        <v>16475.534</v>
      </c>
      <c r="D46" s="43" t="s">
        <v>48</v>
      </c>
      <c r="E46" s="30">
        <v>5155.6790000000001</v>
      </c>
      <c r="F46" s="230">
        <v>14031.038</v>
      </c>
      <c r="G46" s="235" t="s">
        <v>48</v>
      </c>
      <c r="H46" s="230">
        <v>4724.6360000000004</v>
      </c>
      <c r="K46" s="41"/>
      <c r="L46" s="41"/>
      <c r="M46" s="42"/>
      <c r="N46" s="41"/>
      <c r="O46" s="42"/>
    </row>
    <row r="47" spans="1:15" x14ac:dyDescent="0.2">
      <c r="B47" s="32" t="s">
        <v>58</v>
      </c>
      <c r="C47" s="33">
        <v>1328.55</v>
      </c>
      <c r="D47" s="44" t="s">
        <v>48</v>
      </c>
      <c r="E47" s="33">
        <v>852.50099999999998</v>
      </c>
      <c r="F47" s="230">
        <v>2162.7649999999999</v>
      </c>
      <c r="G47" s="236" t="s">
        <v>48</v>
      </c>
      <c r="H47" s="230">
        <v>2018.1010000000001</v>
      </c>
      <c r="K47" s="41"/>
      <c r="L47" s="41"/>
      <c r="M47" s="42"/>
      <c r="N47" s="41"/>
      <c r="O47" s="42"/>
    </row>
    <row r="48" spans="1:15" x14ac:dyDescent="0.2">
      <c r="B48" s="32" t="s">
        <v>59</v>
      </c>
      <c r="C48" s="33">
        <v>1999.08</v>
      </c>
      <c r="D48" s="44" t="s">
        <v>48</v>
      </c>
      <c r="E48" s="33">
        <v>1446.953</v>
      </c>
      <c r="F48" s="230">
        <v>6977.5749999999998</v>
      </c>
      <c r="G48" s="236" t="s">
        <v>48</v>
      </c>
      <c r="H48" s="230">
        <v>4649.3720000000003</v>
      </c>
      <c r="K48" s="41"/>
      <c r="L48" s="41"/>
      <c r="M48" s="42"/>
      <c r="N48" s="41"/>
      <c r="O48" s="42"/>
    </row>
    <row r="49" spans="1:15" ht="5.25" customHeight="1" x14ac:dyDescent="0.2">
      <c r="A49" s="38"/>
      <c r="B49" s="38"/>
      <c r="C49" s="39"/>
      <c r="D49" s="45"/>
      <c r="E49" s="39"/>
      <c r="F49" s="233"/>
      <c r="G49" s="237"/>
      <c r="H49" s="233"/>
      <c r="K49" s="41"/>
      <c r="L49" s="41"/>
      <c r="M49" s="42"/>
      <c r="N49" s="41"/>
      <c r="O49" s="42"/>
    </row>
    <row r="50" spans="1:15" ht="11.1" customHeight="1" x14ac:dyDescent="0.2">
      <c r="B50" s="32"/>
      <c r="C50" s="30"/>
      <c r="D50" s="29"/>
      <c r="E50" s="30"/>
      <c r="F50" s="229"/>
      <c r="G50" s="227"/>
      <c r="H50" s="229"/>
      <c r="K50" s="41"/>
      <c r="L50" s="41"/>
      <c r="M50" s="42"/>
      <c r="N50" s="41"/>
      <c r="O50" s="42"/>
    </row>
    <row r="51" spans="1:15" x14ac:dyDescent="0.2">
      <c r="A51" s="26" t="s">
        <v>60</v>
      </c>
      <c r="C51" s="28">
        <v>121027.633</v>
      </c>
      <c r="D51" s="43" t="s">
        <v>48</v>
      </c>
      <c r="E51" s="28">
        <v>12983.314</v>
      </c>
      <c r="F51" s="226">
        <v>123344.147</v>
      </c>
      <c r="G51" s="235" t="s">
        <v>48</v>
      </c>
      <c r="H51" s="226">
        <v>11786.851000000001</v>
      </c>
      <c r="K51" s="41"/>
      <c r="L51" s="41"/>
      <c r="M51" s="48"/>
      <c r="N51" s="41"/>
      <c r="O51" s="49"/>
    </row>
    <row r="52" spans="1:15" ht="11.1" customHeight="1" x14ac:dyDescent="0.2">
      <c r="B52" s="50"/>
      <c r="C52" s="30"/>
      <c r="D52" s="29"/>
      <c r="E52" s="30"/>
      <c r="F52" s="229"/>
      <c r="G52" s="227"/>
      <c r="H52" s="229"/>
      <c r="K52" s="41"/>
      <c r="L52" s="41"/>
      <c r="M52" s="42"/>
      <c r="N52" s="41"/>
      <c r="O52" s="42"/>
    </row>
    <row r="53" spans="1:15" x14ac:dyDescent="0.2">
      <c r="A53" s="26" t="s">
        <v>49</v>
      </c>
      <c r="C53" s="28">
        <v>119746.179</v>
      </c>
      <c r="D53" s="43" t="s">
        <v>48</v>
      </c>
      <c r="E53" s="28">
        <v>12985.895</v>
      </c>
      <c r="F53" s="226">
        <v>122240.745</v>
      </c>
      <c r="G53" s="235" t="s">
        <v>48</v>
      </c>
      <c r="H53" s="226">
        <v>11792.821</v>
      </c>
      <c r="K53" s="51"/>
      <c r="L53" s="51"/>
      <c r="M53" s="48"/>
      <c r="N53" s="51"/>
      <c r="O53" s="48"/>
    </row>
    <row r="54" spans="1:15" x14ac:dyDescent="0.2">
      <c r="A54" s="261" t="s">
        <v>44</v>
      </c>
      <c r="B54" s="32"/>
      <c r="C54" s="30"/>
      <c r="D54" s="29"/>
      <c r="E54" s="30"/>
      <c r="F54" s="229"/>
      <c r="G54" s="227"/>
      <c r="H54" s="229"/>
      <c r="K54" s="41"/>
      <c r="L54" s="41"/>
      <c r="M54" s="42"/>
      <c r="N54" s="41"/>
      <c r="O54" s="42"/>
    </row>
    <row r="55" spans="1:15" x14ac:dyDescent="0.2">
      <c r="B55" s="32" t="s">
        <v>45</v>
      </c>
      <c r="C55" s="30">
        <v>108267.841</v>
      </c>
      <c r="D55" s="43" t="s">
        <v>48</v>
      </c>
      <c r="E55" s="30">
        <v>12946.989</v>
      </c>
      <c r="F55" s="230">
        <v>111180.298</v>
      </c>
      <c r="G55" s="235" t="s">
        <v>48</v>
      </c>
      <c r="H55" s="230">
        <v>11729.602999999999</v>
      </c>
      <c r="K55" s="41"/>
      <c r="L55" s="41"/>
      <c r="M55" s="52"/>
      <c r="N55" s="41"/>
      <c r="O55" s="52"/>
    </row>
    <row r="56" spans="1:15" x14ac:dyDescent="0.2">
      <c r="B56" s="32" t="s">
        <v>46</v>
      </c>
      <c r="C56" s="30">
        <v>11478.338</v>
      </c>
      <c r="D56" s="43" t="s">
        <v>48</v>
      </c>
      <c r="E56" s="30">
        <v>3062.37</v>
      </c>
      <c r="F56" s="230">
        <v>11060.447</v>
      </c>
      <c r="G56" s="235" t="s">
        <v>48</v>
      </c>
      <c r="H56" s="230">
        <v>3146.5279999999998</v>
      </c>
      <c r="K56" s="41"/>
      <c r="L56" s="41"/>
      <c r="M56" s="52"/>
      <c r="N56" s="41"/>
      <c r="O56" s="52"/>
    </row>
    <row r="57" spans="1:15" ht="11.1" customHeight="1" x14ac:dyDescent="0.2">
      <c r="B57" s="26"/>
      <c r="C57" s="30"/>
      <c r="D57" s="29"/>
      <c r="E57" s="30"/>
      <c r="F57" s="229"/>
      <c r="G57" s="227"/>
      <c r="H57" s="229"/>
      <c r="K57" s="41"/>
      <c r="L57" s="41"/>
      <c r="M57" s="42"/>
      <c r="N57" s="41"/>
      <c r="O57" s="42"/>
    </row>
    <row r="58" spans="1:15" x14ac:dyDescent="0.2">
      <c r="A58" s="26" t="s">
        <v>54</v>
      </c>
      <c r="C58" s="28">
        <v>1281.454</v>
      </c>
      <c r="D58" s="43" t="s">
        <v>48</v>
      </c>
      <c r="E58" s="28">
        <v>552.98500000000001</v>
      </c>
      <c r="F58" s="226">
        <v>1103.4010000000001</v>
      </c>
      <c r="G58" s="235" t="s">
        <v>48</v>
      </c>
      <c r="H58" s="226">
        <v>343.41699999999997</v>
      </c>
      <c r="K58" s="41"/>
      <c r="L58" s="41"/>
      <c r="M58" s="48"/>
      <c r="N58" s="41"/>
      <c r="O58" s="48"/>
    </row>
    <row r="59" spans="1:15" x14ac:dyDescent="0.2">
      <c r="A59" s="261" t="s">
        <v>44</v>
      </c>
      <c r="B59" s="32"/>
      <c r="C59" s="30"/>
      <c r="D59" s="29"/>
      <c r="E59" s="30"/>
      <c r="F59" s="229"/>
      <c r="G59" s="227"/>
      <c r="H59" s="229"/>
      <c r="K59" s="41"/>
      <c r="L59" s="41"/>
      <c r="M59" s="42"/>
      <c r="N59" s="41"/>
      <c r="O59" s="42"/>
    </row>
    <row r="60" spans="1:15" x14ac:dyDescent="0.2">
      <c r="B60" s="32" t="s">
        <v>61</v>
      </c>
      <c r="C60" s="30">
        <v>855.1</v>
      </c>
      <c r="D60" s="43" t="s">
        <v>48</v>
      </c>
      <c r="E60" s="53">
        <v>447.63400000000001</v>
      </c>
      <c r="F60" s="230">
        <v>617.86500000000001</v>
      </c>
      <c r="G60" s="235" t="s">
        <v>48</v>
      </c>
      <c r="H60" s="230">
        <v>237.96100000000001</v>
      </c>
      <c r="K60" s="41"/>
      <c r="L60" s="41"/>
      <c r="M60" s="52"/>
      <c r="N60" s="41"/>
      <c r="O60" s="49"/>
    </row>
    <row r="61" spans="1:15" x14ac:dyDescent="0.2">
      <c r="B61" s="32" t="s">
        <v>62</v>
      </c>
      <c r="C61" s="30">
        <v>334.23899999999998</v>
      </c>
      <c r="D61" s="43" t="s">
        <v>48</v>
      </c>
      <c r="E61" s="30">
        <v>140.696</v>
      </c>
      <c r="F61" s="230">
        <v>252.608</v>
      </c>
      <c r="G61" s="235" t="s">
        <v>48</v>
      </c>
      <c r="H61" s="230">
        <v>92.126999999999995</v>
      </c>
      <c r="K61" s="41"/>
      <c r="L61" s="41"/>
      <c r="M61" s="52"/>
      <c r="N61" s="41"/>
      <c r="O61" s="49"/>
    </row>
    <row r="62" spans="1:15" x14ac:dyDescent="0.2">
      <c r="B62" s="32" t="s">
        <v>58</v>
      </c>
      <c r="C62" s="30">
        <v>63.987000000000002</v>
      </c>
      <c r="D62" s="43" t="s">
        <v>48</v>
      </c>
      <c r="E62" s="54">
        <v>59.606999999999999</v>
      </c>
      <c r="F62" s="230">
        <v>61.573</v>
      </c>
      <c r="G62" s="235" t="s">
        <v>48</v>
      </c>
      <c r="H62" s="230">
        <v>76.126000000000005</v>
      </c>
      <c r="K62" s="41"/>
      <c r="L62" s="41"/>
      <c r="M62" s="49"/>
      <c r="N62" s="41"/>
      <c r="O62" s="49"/>
    </row>
    <row r="63" spans="1:15" x14ac:dyDescent="0.2">
      <c r="B63" s="32" t="s">
        <v>59</v>
      </c>
      <c r="C63" s="30">
        <v>28.128</v>
      </c>
      <c r="D63" s="43" t="s">
        <v>48</v>
      </c>
      <c r="E63" s="30">
        <v>23.306999999999999</v>
      </c>
      <c r="F63" s="230">
        <v>171.35400000000001</v>
      </c>
      <c r="G63" s="235" t="s">
        <v>48</v>
      </c>
      <c r="H63" s="230">
        <v>138.12899999999999</v>
      </c>
      <c r="K63" s="41"/>
      <c r="L63" s="41"/>
      <c r="M63" s="49"/>
      <c r="N63" s="41"/>
      <c r="O63" s="49"/>
    </row>
    <row r="64" spans="1:15" ht="5.25" customHeight="1" x14ac:dyDescent="0.2">
      <c r="A64" s="38"/>
      <c r="B64" s="38"/>
      <c r="C64" s="39"/>
      <c r="D64" s="45"/>
      <c r="E64" s="39"/>
      <c r="F64" s="233"/>
      <c r="G64" s="237"/>
      <c r="H64" s="233"/>
      <c r="K64" s="41"/>
      <c r="L64" s="41"/>
      <c r="M64" s="49"/>
      <c r="N64" s="41"/>
      <c r="O64" s="49"/>
    </row>
    <row r="65" spans="1:15" ht="11.1" customHeight="1" x14ac:dyDescent="0.2">
      <c r="B65" s="26"/>
      <c r="C65" s="30"/>
      <c r="D65" s="29"/>
      <c r="E65" s="33"/>
      <c r="F65" s="232"/>
      <c r="G65" s="227"/>
      <c r="H65" s="229"/>
      <c r="K65" s="41"/>
      <c r="L65" s="41"/>
      <c r="M65" s="42"/>
      <c r="N65" s="41"/>
      <c r="O65" s="42"/>
    </row>
    <row r="66" spans="1:15" x14ac:dyDescent="0.2">
      <c r="A66" s="26" t="s">
        <v>63</v>
      </c>
      <c r="C66" s="28">
        <v>10971.98</v>
      </c>
      <c r="D66" s="43" t="s">
        <v>48</v>
      </c>
      <c r="E66" s="28">
        <v>1062.232</v>
      </c>
      <c r="F66" s="226">
        <v>11612.611999999999</v>
      </c>
      <c r="G66" s="235" t="s">
        <v>48</v>
      </c>
      <c r="H66" s="226">
        <v>1111.8520000000001</v>
      </c>
      <c r="M66" s="31"/>
      <c r="O66" s="23"/>
    </row>
    <row r="67" spans="1:15" ht="11.1" customHeight="1" x14ac:dyDescent="0.2">
      <c r="B67" s="26"/>
      <c r="C67" s="30"/>
      <c r="D67" s="29"/>
      <c r="E67" s="30"/>
      <c r="F67" s="229"/>
      <c r="G67" s="227"/>
      <c r="H67" s="229"/>
      <c r="M67" s="24"/>
      <c r="O67" s="24"/>
    </row>
    <row r="68" spans="1:15" x14ac:dyDescent="0.2">
      <c r="A68" s="26" t="s">
        <v>49</v>
      </c>
      <c r="C68" s="28">
        <v>10449.394</v>
      </c>
      <c r="D68" s="43" t="s">
        <v>48</v>
      </c>
      <c r="E68" s="28">
        <v>1057.404</v>
      </c>
      <c r="F68" s="226">
        <v>11047.722</v>
      </c>
      <c r="G68" s="235" t="s">
        <v>48</v>
      </c>
      <c r="H68" s="226">
        <v>1110.2090000000001</v>
      </c>
      <c r="M68" s="31"/>
      <c r="O68" s="31"/>
    </row>
    <row r="69" spans="1:15" x14ac:dyDescent="0.2">
      <c r="A69" s="261" t="s">
        <v>44</v>
      </c>
      <c r="B69" s="32"/>
      <c r="C69" s="30"/>
      <c r="D69" s="29"/>
      <c r="E69" s="30"/>
      <c r="F69" s="229"/>
      <c r="G69" s="227"/>
      <c r="H69" s="229"/>
      <c r="M69" s="24"/>
      <c r="O69" s="24"/>
    </row>
    <row r="70" spans="1:15" x14ac:dyDescent="0.2">
      <c r="B70" s="32" t="s">
        <v>45</v>
      </c>
      <c r="C70" s="30">
        <v>9571.402</v>
      </c>
      <c r="D70" s="43" t="s">
        <v>48</v>
      </c>
      <c r="E70" s="30">
        <v>1053.6220000000001</v>
      </c>
      <c r="F70" s="230">
        <v>10403.796</v>
      </c>
      <c r="G70" s="235" t="s">
        <v>48</v>
      </c>
      <c r="H70" s="230">
        <v>1119.06</v>
      </c>
      <c r="M70" s="36"/>
      <c r="O70" s="36"/>
    </row>
    <row r="71" spans="1:15" x14ac:dyDescent="0.2">
      <c r="B71" s="32" t="s">
        <v>46</v>
      </c>
      <c r="C71" s="30">
        <v>877.99199999999996</v>
      </c>
      <c r="D71" s="43" t="s">
        <v>48</v>
      </c>
      <c r="E71" s="30">
        <v>293.63099999999997</v>
      </c>
      <c r="F71" s="230">
        <v>643.92600000000004</v>
      </c>
      <c r="G71" s="235" t="s">
        <v>48</v>
      </c>
      <c r="H71" s="230">
        <v>191.53100000000001</v>
      </c>
      <c r="M71" s="36"/>
      <c r="O71" s="23"/>
    </row>
    <row r="72" spans="1:15" ht="11.1" customHeight="1" x14ac:dyDescent="0.2">
      <c r="B72" s="26"/>
      <c r="C72" s="30"/>
      <c r="D72" s="29"/>
      <c r="E72" s="30"/>
      <c r="F72" s="229"/>
      <c r="G72" s="227"/>
      <c r="H72" s="229"/>
      <c r="M72" s="24"/>
      <c r="O72" s="24"/>
    </row>
    <row r="73" spans="1:15" x14ac:dyDescent="0.2">
      <c r="A73" s="26" t="s">
        <v>54</v>
      </c>
      <c r="C73" s="28">
        <v>522.58600000000001</v>
      </c>
      <c r="D73" s="43" t="s">
        <v>48</v>
      </c>
      <c r="E73" s="28">
        <v>156.01300000000001</v>
      </c>
      <c r="F73" s="226">
        <v>564.89</v>
      </c>
      <c r="G73" s="235" t="s">
        <v>48</v>
      </c>
      <c r="H73" s="226">
        <v>156.36500000000001</v>
      </c>
      <c r="M73" s="31"/>
      <c r="O73" s="21"/>
    </row>
    <row r="74" spans="1:15" x14ac:dyDescent="0.2">
      <c r="A74" s="261" t="s">
        <v>44</v>
      </c>
      <c r="B74" s="32"/>
      <c r="C74" s="28"/>
      <c r="D74" s="29"/>
      <c r="E74" s="30"/>
      <c r="F74" s="229"/>
      <c r="G74" s="227"/>
      <c r="H74" s="229"/>
      <c r="M74" s="24"/>
      <c r="O74" s="24"/>
    </row>
    <row r="75" spans="1:15" x14ac:dyDescent="0.2">
      <c r="B75" s="32" t="s">
        <v>61</v>
      </c>
      <c r="C75" s="30">
        <v>268.23700000000002</v>
      </c>
      <c r="D75" s="43" t="s">
        <v>48</v>
      </c>
      <c r="E75" s="30">
        <v>96.257000000000005</v>
      </c>
      <c r="F75" s="230">
        <v>299.29000000000002</v>
      </c>
      <c r="G75" s="235" t="s">
        <v>48</v>
      </c>
      <c r="H75" s="230">
        <v>98.701999999999998</v>
      </c>
      <c r="M75" s="36"/>
      <c r="O75" s="23"/>
    </row>
    <row r="76" spans="1:15" x14ac:dyDescent="0.2">
      <c r="B76" s="32" t="s">
        <v>62</v>
      </c>
      <c r="C76" s="30">
        <v>206.94</v>
      </c>
      <c r="D76" s="43" t="s">
        <v>48</v>
      </c>
      <c r="E76" s="30">
        <v>72.373000000000005</v>
      </c>
      <c r="F76" s="230">
        <v>155.43600000000001</v>
      </c>
      <c r="G76" s="235" t="s">
        <v>48</v>
      </c>
      <c r="H76" s="230">
        <v>55.101999999999997</v>
      </c>
      <c r="M76" s="36"/>
      <c r="O76" s="23"/>
    </row>
    <row r="77" spans="1:15" x14ac:dyDescent="0.2">
      <c r="B77" s="32" t="s">
        <v>58</v>
      </c>
      <c r="C77" s="30">
        <v>16.356999999999999</v>
      </c>
      <c r="D77" s="43" t="s">
        <v>48</v>
      </c>
      <c r="E77" s="30">
        <v>16.611000000000001</v>
      </c>
      <c r="F77" s="230">
        <v>22.446000000000002</v>
      </c>
      <c r="G77" s="235" t="s">
        <v>48</v>
      </c>
      <c r="H77" s="230">
        <v>31.759</v>
      </c>
      <c r="M77" s="23"/>
      <c r="O77" s="23"/>
    </row>
    <row r="78" spans="1:15" x14ac:dyDescent="0.2">
      <c r="B78" s="32" t="s">
        <v>59</v>
      </c>
      <c r="C78" s="30">
        <v>31.052</v>
      </c>
      <c r="D78" s="43" t="s">
        <v>48</v>
      </c>
      <c r="E78" s="30">
        <v>25.704000000000001</v>
      </c>
      <c r="F78" s="230">
        <v>87.718999999999994</v>
      </c>
      <c r="G78" s="235" t="s">
        <v>48</v>
      </c>
      <c r="H78" s="230">
        <v>54.39</v>
      </c>
      <c r="M78" s="23"/>
      <c r="O78" s="23"/>
    </row>
    <row r="79" spans="1:15" ht="5.25" customHeight="1" x14ac:dyDescent="0.2">
      <c r="A79" s="38"/>
      <c r="B79" s="38"/>
      <c r="C79" s="55"/>
      <c r="D79" s="45"/>
      <c r="E79" s="39"/>
      <c r="F79" s="233"/>
      <c r="G79" s="237"/>
      <c r="H79" s="233"/>
      <c r="M79" s="23"/>
      <c r="O79" s="23"/>
    </row>
    <row r="80" spans="1:15" ht="11.1" customHeight="1" x14ac:dyDescent="0.2">
      <c r="B80" s="32"/>
      <c r="C80" s="30"/>
      <c r="D80" s="29"/>
      <c r="E80" s="30"/>
      <c r="F80" s="229"/>
      <c r="G80" s="227"/>
      <c r="H80" s="229"/>
      <c r="M80" s="24"/>
      <c r="O80" s="24"/>
    </row>
    <row r="81" spans="1:15" x14ac:dyDescent="0.2">
      <c r="A81" s="26" t="s">
        <v>64</v>
      </c>
      <c r="C81" s="28">
        <v>2195.5810000000001</v>
      </c>
      <c r="D81" s="43" t="s">
        <v>48</v>
      </c>
      <c r="E81" s="28">
        <v>1042.308</v>
      </c>
      <c r="F81" s="226">
        <v>3005.2159999999999</v>
      </c>
      <c r="G81" s="235" t="s">
        <v>48</v>
      </c>
      <c r="H81" s="226">
        <v>1482.8969999999999</v>
      </c>
      <c r="M81" s="31"/>
      <c r="O81" s="31"/>
    </row>
    <row r="82" spans="1:15" ht="11.1" customHeight="1" x14ac:dyDescent="0.2">
      <c r="B82" s="56"/>
      <c r="C82" s="30"/>
      <c r="D82" s="29"/>
      <c r="E82" s="30"/>
      <c r="F82" s="229"/>
      <c r="G82" s="227"/>
      <c r="H82" s="229"/>
      <c r="M82" s="24"/>
      <c r="O82" s="24"/>
    </row>
    <row r="83" spans="1:15" x14ac:dyDescent="0.2">
      <c r="A83" s="26" t="s">
        <v>65</v>
      </c>
      <c r="C83" s="28">
        <v>353.50200000000001</v>
      </c>
      <c r="D83" s="43" t="s">
        <v>48</v>
      </c>
      <c r="E83" s="28">
        <v>167.97</v>
      </c>
      <c r="F83" s="226">
        <v>433.39800000000002</v>
      </c>
      <c r="G83" s="235" t="s">
        <v>48</v>
      </c>
      <c r="H83" s="226">
        <v>205.863</v>
      </c>
      <c r="M83" s="31"/>
      <c r="O83" s="21"/>
    </row>
    <row r="84" spans="1:15" ht="6" customHeight="1" thickBot="1" x14ac:dyDescent="0.25">
      <c r="A84" s="57"/>
      <c r="B84" s="57"/>
      <c r="C84" s="58"/>
      <c r="D84" s="59"/>
      <c r="E84" s="58"/>
      <c r="F84" s="239"/>
      <c r="G84" s="240"/>
      <c r="H84" s="239"/>
    </row>
    <row r="85" spans="1:15" ht="12" thickTop="1" x14ac:dyDescent="0.2">
      <c r="A85" s="254"/>
      <c r="B85" s="255"/>
      <c r="C85" s="256"/>
      <c r="D85" s="256"/>
      <c r="E85" s="256"/>
      <c r="F85" s="256"/>
      <c r="G85" s="256"/>
    </row>
    <row r="88" spans="1:15" x14ac:dyDescent="0.2">
      <c r="B88" s="257"/>
    </row>
  </sheetData>
  <mergeCells count="4">
    <mergeCell ref="A4:A5"/>
    <mergeCell ref="B4:B5"/>
    <mergeCell ref="D4:D5"/>
    <mergeCell ref="G4:G5"/>
  </mergeCells>
  <pageMargins left="0.74803149606299213" right="0.74803149606299213" top="0.98425196850393704" bottom="0.59055118110236227" header="0.51181102362204722" footer="0.51181102362204722"/>
  <pageSetup paperSize="9" scale="7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54"/>
  <sheetViews>
    <sheetView zoomScaleNormal="100" workbookViewId="0"/>
  </sheetViews>
  <sheetFormatPr defaultRowHeight="11.25" x14ac:dyDescent="0.2"/>
  <cols>
    <col min="1" max="1" width="18.5703125" style="61" customWidth="1"/>
    <col min="2" max="2" width="2.5703125" style="61" hidden="1" customWidth="1"/>
    <col min="3" max="5" width="18.5703125" style="61" hidden="1" customWidth="1"/>
    <col min="6" max="6" width="6.42578125" style="61" customWidth="1"/>
    <col min="7" max="7" width="1.85546875" style="61" customWidth="1"/>
    <col min="8" max="8" width="7" style="61" customWidth="1"/>
    <col min="9" max="9" width="10.28515625" style="61" bestFit="1" customWidth="1"/>
    <col min="10" max="10" width="9.42578125" style="61" bestFit="1" customWidth="1"/>
    <col min="11" max="11" width="2.140625" style="61" customWidth="1"/>
    <col min="12" max="12" width="7" style="61" customWidth="1"/>
    <col min="13" max="13" width="1.85546875" style="61" customWidth="1"/>
    <col min="14" max="14" width="7.140625" style="61" customWidth="1"/>
    <col min="15" max="15" width="10.28515625" style="61" bestFit="1" customWidth="1"/>
    <col min="16" max="16" width="9.42578125" style="61" bestFit="1" customWidth="1"/>
    <col min="17" max="256" width="9.140625" style="61"/>
    <col min="257" max="257" width="18.5703125" style="61" customWidth="1"/>
    <col min="258" max="261" width="0" style="61" hidden="1" customWidth="1"/>
    <col min="262" max="262" width="6.42578125" style="61" customWidth="1"/>
    <col min="263" max="263" width="1.85546875" style="61" customWidth="1"/>
    <col min="264" max="264" width="7" style="61" customWidth="1"/>
    <col min="265" max="265" width="10.28515625" style="61" bestFit="1" customWidth="1"/>
    <col min="266" max="266" width="9.42578125" style="61" bestFit="1" customWidth="1"/>
    <col min="267" max="267" width="2.140625" style="61" customWidth="1"/>
    <col min="268" max="268" width="7" style="61" customWidth="1"/>
    <col min="269" max="269" width="1.85546875" style="61" customWidth="1"/>
    <col min="270" max="270" width="7.140625" style="61" customWidth="1"/>
    <col min="271" max="271" width="10.28515625" style="61" bestFit="1" customWidth="1"/>
    <col min="272" max="272" width="9.42578125" style="61" bestFit="1" customWidth="1"/>
    <col min="273" max="512" width="9.140625" style="61"/>
    <col min="513" max="513" width="18.5703125" style="61" customWidth="1"/>
    <col min="514" max="517" width="0" style="61" hidden="1" customWidth="1"/>
    <col min="518" max="518" width="6.42578125" style="61" customWidth="1"/>
    <col min="519" max="519" width="1.85546875" style="61" customWidth="1"/>
    <col min="520" max="520" width="7" style="61" customWidth="1"/>
    <col min="521" max="521" width="10.28515625" style="61" bestFit="1" customWidth="1"/>
    <col min="522" max="522" width="9.42578125" style="61" bestFit="1" customWidth="1"/>
    <col min="523" max="523" width="2.140625" style="61" customWidth="1"/>
    <col min="524" max="524" width="7" style="61" customWidth="1"/>
    <col min="525" max="525" width="1.85546875" style="61" customWidth="1"/>
    <col min="526" max="526" width="7.140625" style="61" customWidth="1"/>
    <col min="527" max="527" width="10.28515625" style="61" bestFit="1" customWidth="1"/>
    <col min="528" max="528" width="9.42578125" style="61" bestFit="1" customWidth="1"/>
    <col min="529" max="768" width="9.140625" style="61"/>
    <col min="769" max="769" width="18.5703125" style="61" customWidth="1"/>
    <col min="770" max="773" width="0" style="61" hidden="1" customWidth="1"/>
    <col min="774" max="774" width="6.42578125" style="61" customWidth="1"/>
    <col min="775" max="775" width="1.85546875" style="61" customWidth="1"/>
    <col min="776" max="776" width="7" style="61" customWidth="1"/>
    <col min="777" max="777" width="10.28515625" style="61" bestFit="1" customWidth="1"/>
    <col min="778" max="778" width="9.42578125" style="61" bestFit="1" customWidth="1"/>
    <col min="779" max="779" width="2.140625" style="61" customWidth="1"/>
    <col min="780" max="780" width="7" style="61" customWidth="1"/>
    <col min="781" max="781" width="1.85546875" style="61" customWidth="1"/>
    <col min="782" max="782" width="7.140625" style="61" customWidth="1"/>
    <col min="783" max="783" width="10.28515625" style="61" bestFit="1" customWidth="1"/>
    <col min="784" max="784" width="9.42578125" style="61" bestFit="1" customWidth="1"/>
    <col min="785" max="1024" width="9.140625" style="61"/>
    <col min="1025" max="1025" width="18.5703125" style="61" customWidth="1"/>
    <col min="1026" max="1029" width="0" style="61" hidden="1" customWidth="1"/>
    <col min="1030" max="1030" width="6.42578125" style="61" customWidth="1"/>
    <col min="1031" max="1031" width="1.85546875" style="61" customWidth="1"/>
    <col min="1032" max="1032" width="7" style="61" customWidth="1"/>
    <col min="1033" max="1033" width="10.28515625" style="61" bestFit="1" customWidth="1"/>
    <col min="1034" max="1034" width="9.42578125" style="61" bestFit="1" customWidth="1"/>
    <col min="1035" max="1035" width="2.140625" style="61" customWidth="1"/>
    <col min="1036" max="1036" width="7" style="61" customWidth="1"/>
    <col min="1037" max="1037" width="1.85546875" style="61" customWidth="1"/>
    <col min="1038" max="1038" width="7.140625" style="61" customWidth="1"/>
    <col min="1039" max="1039" width="10.28515625" style="61" bestFit="1" customWidth="1"/>
    <col min="1040" max="1040" width="9.42578125" style="61" bestFit="1" customWidth="1"/>
    <col min="1041" max="1280" width="9.140625" style="61"/>
    <col min="1281" max="1281" width="18.5703125" style="61" customWidth="1"/>
    <col min="1282" max="1285" width="0" style="61" hidden="1" customWidth="1"/>
    <col min="1286" max="1286" width="6.42578125" style="61" customWidth="1"/>
    <col min="1287" max="1287" width="1.85546875" style="61" customWidth="1"/>
    <col min="1288" max="1288" width="7" style="61" customWidth="1"/>
    <col min="1289" max="1289" width="10.28515625" style="61" bestFit="1" customWidth="1"/>
    <col min="1290" max="1290" width="9.42578125" style="61" bestFit="1" customWidth="1"/>
    <col min="1291" max="1291" width="2.140625" style="61" customWidth="1"/>
    <col min="1292" max="1292" width="7" style="61" customWidth="1"/>
    <col min="1293" max="1293" width="1.85546875" style="61" customWidth="1"/>
    <col min="1294" max="1294" width="7.140625" style="61" customWidth="1"/>
    <col min="1295" max="1295" width="10.28515625" style="61" bestFit="1" customWidth="1"/>
    <col min="1296" max="1296" width="9.42578125" style="61" bestFit="1" customWidth="1"/>
    <col min="1297" max="1536" width="9.140625" style="61"/>
    <col min="1537" max="1537" width="18.5703125" style="61" customWidth="1"/>
    <col min="1538" max="1541" width="0" style="61" hidden="1" customWidth="1"/>
    <col min="1542" max="1542" width="6.42578125" style="61" customWidth="1"/>
    <col min="1543" max="1543" width="1.85546875" style="61" customWidth="1"/>
    <col min="1544" max="1544" width="7" style="61" customWidth="1"/>
    <col min="1545" max="1545" width="10.28515625" style="61" bestFit="1" customWidth="1"/>
    <col min="1546" max="1546" width="9.42578125" style="61" bestFit="1" customWidth="1"/>
    <col min="1547" max="1547" width="2.140625" style="61" customWidth="1"/>
    <col min="1548" max="1548" width="7" style="61" customWidth="1"/>
    <col min="1549" max="1549" width="1.85546875" style="61" customWidth="1"/>
    <col min="1550" max="1550" width="7.140625" style="61" customWidth="1"/>
    <col min="1551" max="1551" width="10.28515625" style="61" bestFit="1" customWidth="1"/>
    <col min="1552" max="1552" width="9.42578125" style="61" bestFit="1" customWidth="1"/>
    <col min="1553" max="1792" width="9.140625" style="61"/>
    <col min="1793" max="1793" width="18.5703125" style="61" customWidth="1"/>
    <col min="1794" max="1797" width="0" style="61" hidden="1" customWidth="1"/>
    <col min="1798" max="1798" width="6.42578125" style="61" customWidth="1"/>
    <col min="1799" max="1799" width="1.85546875" style="61" customWidth="1"/>
    <col min="1800" max="1800" width="7" style="61" customWidth="1"/>
    <col min="1801" max="1801" width="10.28515625" style="61" bestFit="1" customWidth="1"/>
    <col min="1802" max="1802" width="9.42578125" style="61" bestFit="1" customWidth="1"/>
    <col min="1803" max="1803" width="2.140625" style="61" customWidth="1"/>
    <col min="1804" max="1804" width="7" style="61" customWidth="1"/>
    <col min="1805" max="1805" width="1.85546875" style="61" customWidth="1"/>
    <col min="1806" max="1806" width="7.140625" style="61" customWidth="1"/>
    <col min="1807" max="1807" width="10.28515625" style="61" bestFit="1" customWidth="1"/>
    <col min="1808" max="1808" width="9.42578125" style="61" bestFit="1" customWidth="1"/>
    <col min="1809" max="2048" width="9.140625" style="61"/>
    <col min="2049" max="2049" width="18.5703125" style="61" customWidth="1"/>
    <col min="2050" max="2053" width="0" style="61" hidden="1" customWidth="1"/>
    <col min="2054" max="2054" width="6.42578125" style="61" customWidth="1"/>
    <col min="2055" max="2055" width="1.85546875" style="61" customWidth="1"/>
    <col min="2056" max="2056" width="7" style="61" customWidth="1"/>
    <col min="2057" max="2057" width="10.28515625" style="61" bestFit="1" customWidth="1"/>
    <col min="2058" max="2058" width="9.42578125" style="61" bestFit="1" customWidth="1"/>
    <col min="2059" max="2059" width="2.140625" style="61" customWidth="1"/>
    <col min="2060" max="2060" width="7" style="61" customWidth="1"/>
    <col min="2061" max="2061" width="1.85546875" style="61" customWidth="1"/>
    <col min="2062" max="2062" width="7.140625" style="61" customWidth="1"/>
    <col min="2063" max="2063" width="10.28515625" style="61" bestFit="1" customWidth="1"/>
    <col min="2064" max="2064" width="9.42578125" style="61" bestFit="1" customWidth="1"/>
    <col min="2065" max="2304" width="9.140625" style="61"/>
    <col min="2305" max="2305" width="18.5703125" style="61" customWidth="1"/>
    <col min="2306" max="2309" width="0" style="61" hidden="1" customWidth="1"/>
    <col min="2310" max="2310" width="6.42578125" style="61" customWidth="1"/>
    <col min="2311" max="2311" width="1.85546875" style="61" customWidth="1"/>
    <col min="2312" max="2312" width="7" style="61" customWidth="1"/>
    <col min="2313" max="2313" width="10.28515625" style="61" bestFit="1" customWidth="1"/>
    <col min="2314" max="2314" width="9.42578125" style="61" bestFit="1" customWidth="1"/>
    <col min="2315" max="2315" width="2.140625" style="61" customWidth="1"/>
    <col min="2316" max="2316" width="7" style="61" customWidth="1"/>
    <col min="2317" max="2317" width="1.85546875" style="61" customWidth="1"/>
    <col min="2318" max="2318" width="7.140625" style="61" customWidth="1"/>
    <col min="2319" max="2319" width="10.28515625" style="61" bestFit="1" customWidth="1"/>
    <col min="2320" max="2320" width="9.42578125" style="61" bestFit="1" customWidth="1"/>
    <col min="2321" max="2560" width="9.140625" style="61"/>
    <col min="2561" max="2561" width="18.5703125" style="61" customWidth="1"/>
    <col min="2562" max="2565" width="0" style="61" hidden="1" customWidth="1"/>
    <col min="2566" max="2566" width="6.42578125" style="61" customWidth="1"/>
    <col min="2567" max="2567" width="1.85546875" style="61" customWidth="1"/>
    <col min="2568" max="2568" width="7" style="61" customWidth="1"/>
    <col min="2569" max="2569" width="10.28515625" style="61" bestFit="1" customWidth="1"/>
    <col min="2570" max="2570" width="9.42578125" style="61" bestFit="1" customWidth="1"/>
    <col min="2571" max="2571" width="2.140625" style="61" customWidth="1"/>
    <col min="2572" max="2572" width="7" style="61" customWidth="1"/>
    <col min="2573" max="2573" width="1.85546875" style="61" customWidth="1"/>
    <col min="2574" max="2574" width="7.140625" style="61" customWidth="1"/>
    <col min="2575" max="2575" width="10.28515625" style="61" bestFit="1" customWidth="1"/>
    <col min="2576" max="2576" width="9.42578125" style="61" bestFit="1" customWidth="1"/>
    <col min="2577" max="2816" width="9.140625" style="61"/>
    <col min="2817" max="2817" width="18.5703125" style="61" customWidth="1"/>
    <col min="2818" max="2821" width="0" style="61" hidden="1" customWidth="1"/>
    <col min="2822" max="2822" width="6.42578125" style="61" customWidth="1"/>
    <col min="2823" max="2823" width="1.85546875" style="61" customWidth="1"/>
    <col min="2824" max="2824" width="7" style="61" customWidth="1"/>
    <col min="2825" max="2825" width="10.28515625" style="61" bestFit="1" customWidth="1"/>
    <col min="2826" max="2826" width="9.42578125" style="61" bestFit="1" customWidth="1"/>
    <col min="2827" max="2827" width="2.140625" style="61" customWidth="1"/>
    <col min="2828" max="2828" width="7" style="61" customWidth="1"/>
    <col min="2829" max="2829" width="1.85546875" style="61" customWidth="1"/>
    <col min="2830" max="2830" width="7.140625" style="61" customWidth="1"/>
    <col min="2831" max="2831" width="10.28515625" style="61" bestFit="1" customWidth="1"/>
    <col min="2832" max="2832" width="9.42578125" style="61" bestFit="1" customWidth="1"/>
    <col min="2833" max="3072" width="9.140625" style="61"/>
    <col min="3073" max="3073" width="18.5703125" style="61" customWidth="1"/>
    <col min="3074" max="3077" width="0" style="61" hidden="1" customWidth="1"/>
    <col min="3078" max="3078" width="6.42578125" style="61" customWidth="1"/>
    <col min="3079" max="3079" width="1.85546875" style="61" customWidth="1"/>
    <col min="3080" max="3080" width="7" style="61" customWidth="1"/>
    <col min="3081" max="3081" width="10.28515625" style="61" bestFit="1" customWidth="1"/>
    <col min="3082" max="3082" width="9.42578125" style="61" bestFit="1" customWidth="1"/>
    <col min="3083" max="3083" width="2.140625" style="61" customWidth="1"/>
    <col min="3084" max="3084" width="7" style="61" customWidth="1"/>
    <col min="3085" max="3085" width="1.85546875" style="61" customWidth="1"/>
    <col min="3086" max="3086" width="7.140625" style="61" customWidth="1"/>
    <col min="3087" max="3087" width="10.28515625" style="61" bestFit="1" customWidth="1"/>
    <col min="3088" max="3088" width="9.42578125" style="61" bestFit="1" customWidth="1"/>
    <col min="3089" max="3328" width="9.140625" style="61"/>
    <col min="3329" max="3329" width="18.5703125" style="61" customWidth="1"/>
    <col min="3330" max="3333" width="0" style="61" hidden="1" customWidth="1"/>
    <col min="3334" max="3334" width="6.42578125" style="61" customWidth="1"/>
    <col min="3335" max="3335" width="1.85546875" style="61" customWidth="1"/>
    <col min="3336" max="3336" width="7" style="61" customWidth="1"/>
    <col min="3337" max="3337" width="10.28515625" style="61" bestFit="1" customWidth="1"/>
    <col min="3338" max="3338" width="9.42578125" style="61" bestFit="1" customWidth="1"/>
    <col min="3339" max="3339" width="2.140625" style="61" customWidth="1"/>
    <col min="3340" max="3340" width="7" style="61" customWidth="1"/>
    <col min="3341" max="3341" width="1.85546875" style="61" customWidth="1"/>
    <col min="3342" max="3342" width="7.140625" style="61" customWidth="1"/>
    <col min="3343" max="3343" width="10.28515625" style="61" bestFit="1" customWidth="1"/>
    <col min="3344" max="3344" width="9.42578125" style="61" bestFit="1" customWidth="1"/>
    <col min="3345" max="3584" width="9.140625" style="61"/>
    <col min="3585" max="3585" width="18.5703125" style="61" customWidth="1"/>
    <col min="3586" max="3589" width="0" style="61" hidden="1" customWidth="1"/>
    <col min="3590" max="3590" width="6.42578125" style="61" customWidth="1"/>
    <col min="3591" max="3591" width="1.85546875" style="61" customWidth="1"/>
    <col min="3592" max="3592" width="7" style="61" customWidth="1"/>
    <col min="3593" max="3593" width="10.28515625" style="61" bestFit="1" customWidth="1"/>
    <col min="3594" max="3594" width="9.42578125" style="61" bestFit="1" customWidth="1"/>
    <col min="3595" max="3595" width="2.140625" style="61" customWidth="1"/>
    <col min="3596" max="3596" width="7" style="61" customWidth="1"/>
    <col min="3597" max="3597" width="1.85546875" style="61" customWidth="1"/>
    <col min="3598" max="3598" width="7.140625" style="61" customWidth="1"/>
    <col min="3599" max="3599" width="10.28515625" style="61" bestFit="1" customWidth="1"/>
    <col min="3600" max="3600" width="9.42578125" style="61" bestFit="1" customWidth="1"/>
    <col min="3601" max="3840" width="9.140625" style="61"/>
    <col min="3841" max="3841" width="18.5703125" style="61" customWidth="1"/>
    <col min="3842" max="3845" width="0" style="61" hidden="1" customWidth="1"/>
    <col min="3846" max="3846" width="6.42578125" style="61" customWidth="1"/>
    <col min="3847" max="3847" width="1.85546875" style="61" customWidth="1"/>
    <col min="3848" max="3848" width="7" style="61" customWidth="1"/>
    <col min="3849" max="3849" width="10.28515625" style="61" bestFit="1" customWidth="1"/>
    <col min="3850" max="3850" width="9.42578125" style="61" bestFit="1" customWidth="1"/>
    <col min="3851" max="3851" width="2.140625" style="61" customWidth="1"/>
    <col min="3852" max="3852" width="7" style="61" customWidth="1"/>
    <col min="3853" max="3853" width="1.85546875" style="61" customWidth="1"/>
    <col min="3854" max="3854" width="7.140625" style="61" customWidth="1"/>
    <col min="3855" max="3855" width="10.28515625" style="61" bestFit="1" customWidth="1"/>
    <col min="3856" max="3856" width="9.42578125" style="61" bestFit="1" customWidth="1"/>
    <col min="3857" max="4096" width="9.140625" style="61"/>
    <col min="4097" max="4097" width="18.5703125" style="61" customWidth="1"/>
    <col min="4098" max="4101" width="0" style="61" hidden="1" customWidth="1"/>
    <col min="4102" max="4102" width="6.42578125" style="61" customWidth="1"/>
    <col min="4103" max="4103" width="1.85546875" style="61" customWidth="1"/>
    <col min="4104" max="4104" width="7" style="61" customWidth="1"/>
    <col min="4105" max="4105" width="10.28515625" style="61" bestFit="1" customWidth="1"/>
    <col min="4106" max="4106" width="9.42578125" style="61" bestFit="1" customWidth="1"/>
    <col min="4107" max="4107" width="2.140625" style="61" customWidth="1"/>
    <col min="4108" max="4108" width="7" style="61" customWidth="1"/>
    <col min="4109" max="4109" width="1.85546875" style="61" customWidth="1"/>
    <col min="4110" max="4110" width="7.140625" style="61" customWidth="1"/>
    <col min="4111" max="4111" width="10.28515625" style="61" bestFit="1" customWidth="1"/>
    <col min="4112" max="4112" width="9.42578125" style="61" bestFit="1" customWidth="1"/>
    <col min="4113" max="4352" width="9.140625" style="61"/>
    <col min="4353" max="4353" width="18.5703125" style="61" customWidth="1"/>
    <col min="4354" max="4357" width="0" style="61" hidden="1" customWidth="1"/>
    <col min="4358" max="4358" width="6.42578125" style="61" customWidth="1"/>
    <col min="4359" max="4359" width="1.85546875" style="61" customWidth="1"/>
    <col min="4360" max="4360" width="7" style="61" customWidth="1"/>
    <col min="4361" max="4361" width="10.28515625" style="61" bestFit="1" customWidth="1"/>
    <col min="4362" max="4362" width="9.42578125" style="61" bestFit="1" customWidth="1"/>
    <col min="4363" max="4363" width="2.140625" style="61" customWidth="1"/>
    <col min="4364" max="4364" width="7" style="61" customWidth="1"/>
    <col min="4365" max="4365" width="1.85546875" style="61" customWidth="1"/>
    <col min="4366" max="4366" width="7.140625" style="61" customWidth="1"/>
    <col min="4367" max="4367" width="10.28515625" style="61" bestFit="1" customWidth="1"/>
    <col min="4368" max="4368" width="9.42578125" style="61" bestFit="1" customWidth="1"/>
    <col min="4369" max="4608" width="9.140625" style="61"/>
    <col min="4609" max="4609" width="18.5703125" style="61" customWidth="1"/>
    <col min="4610" max="4613" width="0" style="61" hidden="1" customWidth="1"/>
    <col min="4614" max="4614" width="6.42578125" style="61" customWidth="1"/>
    <col min="4615" max="4615" width="1.85546875" style="61" customWidth="1"/>
    <col min="4616" max="4616" width="7" style="61" customWidth="1"/>
    <col min="4617" max="4617" width="10.28515625" style="61" bestFit="1" customWidth="1"/>
    <col min="4618" max="4618" width="9.42578125" style="61" bestFit="1" customWidth="1"/>
    <col min="4619" max="4619" width="2.140625" style="61" customWidth="1"/>
    <col min="4620" max="4620" width="7" style="61" customWidth="1"/>
    <col min="4621" max="4621" width="1.85546875" style="61" customWidth="1"/>
    <col min="4622" max="4622" width="7.140625" style="61" customWidth="1"/>
    <col min="4623" max="4623" width="10.28515625" style="61" bestFit="1" customWidth="1"/>
    <col min="4624" max="4624" width="9.42578125" style="61" bestFit="1" customWidth="1"/>
    <col min="4625" max="4864" width="9.140625" style="61"/>
    <col min="4865" max="4865" width="18.5703125" style="61" customWidth="1"/>
    <col min="4866" max="4869" width="0" style="61" hidden="1" customWidth="1"/>
    <col min="4870" max="4870" width="6.42578125" style="61" customWidth="1"/>
    <col min="4871" max="4871" width="1.85546875" style="61" customWidth="1"/>
    <col min="4872" max="4872" width="7" style="61" customWidth="1"/>
    <col min="4873" max="4873" width="10.28515625" style="61" bestFit="1" customWidth="1"/>
    <col min="4874" max="4874" width="9.42578125" style="61" bestFit="1" customWidth="1"/>
    <col min="4875" max="4875" width="2.140625" style="61" customWidth="1"/>
    <col min="4876" max="4876" width="7" style="61" customWidth="1"/>
    <col min="4877" max="4877" width="1.85546875" style="61" customWidth="1"/>
    <col min="4878" max="4878" width="7.140625" style="61" customWidth="1"/>
    <col min="4879" max="4879" width="10.28515625" style="61" bestFit="1" customWidth="1"/>
    <col min="4880" max="4880" width="9.42578125" style="61" bestFit="1" customWidth="1"/>
    <col min="4881" max="5120" width="9.140625" style="61"/>
    <col min="5121" max="5121" width="18.5703125" style="61" customWidth="1"/>
    <col min="5122" max="5125" width="0" style="61" hidden="1" customWidth="1"/>
    <col min="5126" max="5126" width="6.42578125" style="61" customWidth="1"/>
    <col min="5127" max="5127" width="1.85546875" style="61" customWidth="1"/>
    <col min="5128" max="5128" width="7" style="61" customWidth="1"/>
    <col min="5129" max="5129" width="10.28515625" style="61" bestFit="1" customWidth="1"/>
    <col min="5130" max="5130" width="9.42578125" style="61" bestFit="1" customWidth="1"/>
    <col min="5131" max="5131" width="2.140625" style="61" customWidth="1"/>
    <col min="5132" max="5132" width="7" style="61" customWidth="1"/>
    <col min="5133" max="5133" width="1.85546875" style="61" customWidth="1"/>
    <col min="5134" max="5134" width="7.140625" style="61" customWidth="1"/>
    <col min="5135" max="5135" width="10.28515625" style="61" bestFit="1" customWidth="1"/>
    <col min="5136" max="5136" width="9.42578125" style="61" bestFit="1" customWidth="1"/>
    <col min="5137" max="5376" width="9.140625" style="61"/>
    <col min="5377" max="5377" width="18.5703125" style="61" customWidth="1"/>
    <col min="5378" max="5381" width="0" style="61" hidden="1" customWidth="1"/>
    <col min="5382" max="5382" width="6.42578125" style="61" customWidth="1"/>
    <col min="5383" max="5383" width="1.85546875" style="61" customWidth="1"/>
    <col min="5384" max="5384" width="7" style="61" customWidth="1"/>
    <col min="5385" max="5385" width="10.28515625" style="61" bestFit="1" customWidth="1"/>
    <col min="5386" max="5386" width="9.42578125" style="61" bestFit="1" customWidth="1"/>
    <col min="5387" max="5387" width="2.140625" style="61" customWidth="1"/>
    <col min="5388" max="5388" width="7" style="61" customWidth="1"/>
    <col min="5389" max="5389" width="1.85546875" style="61" customWidth="1"/>
    <col min="5390" max="5390" width="7.140625" style="61" customWidth="1"/>
    <col min="5391" max="5391" width="10.28515625" style="61" bestFit="1" customWidth="1"/>
    <col min="5392" max="5392" width="9.42578125" style="61" bestFit="1" customWidth="1"/>
    <col min="5393" max="5632" width="9.140625" style="61"/>
    <col min="5633" max="5633" width="18.5703125" style="61" customWidth="1"/>
    <col min="5634" max="5637" width="0" style="61" hidden="1" customWidth="1"/>
    <col min="5638" max="5638" width="6.42578125" style="61" customWidth="1"/>
    <col min="5639" max="5639" width="1.85546875" style="61" customWidth="1"/>
    <col min="5640" max="5640" width="7" style="61" customWidth="1"/>
    <col min="5641" max="5641" width="10.28515625" style="61" bestFit="1" customWidth="1"/>
    <col min="5642" max="5642" width="9.42578125" style="61" bestFit="1" customWidth="1"/>
    <col min="5643" max="5643" width="2.140625" style="61" customWidth="1"/>
    <col min="5644" max="5644" width="7" style="61" customWidth="1"/>
    <col min="5645" max="5645" width="1.85546875" style="61" customWidth="1"/>
    <col min="5646" max="5646" width="7.140625" style="61" customWidth="1"/>
    <col min="5647" max="5647" width="10.28515625" style="61" bestFit="1" customWidth="1"/>
    <col min="5648" max="5648" width="9.42578125" style="61" bestFit="1" customWidth="1"/>
    <col min="5649" max="5888" width="9.140625" style="61"/>
    <col min="5889" max="5889" width="18.5703125" style="61" customWidth="1"/>
    <col min="5890" max="5893" width="0" style="61" hidden="1" customWidth="1"/>
    <col min="5894" max="5894" width="6.42578125" style="61" customWidth="1"/>
    <col min="5895" max="5895" width="1.85546875" style="61" customWidth="1"/>
    <col min="5896" max="5896" width="7" style="61" customWidth="1"/>
    <col min="5897" max="5897" width="10.28515625" style="61" bestFit="1" customWidth="1"/>
    <col min="5898" max="5898" width="9.42578125" style="61" bestFit="1" customWidth="1"/>
    <col min="5899" max="5899" width="2.140625" style="61" customWidth="1"/>
    <col min="5900" max="5900" width="7" style="61" customWidth="1"/>
    <col min="5901" max="5901" width="1.85546875" style="61" customWidth="1"/>
    <col min="5902" max="5902" width="7.140625" style="61" customWidth="1"/>
    <col min="5903" max="5903" width="10.28515625" style="61" bestFit="1" customWidth="1"/>
    <col min="5904" max="5904" width="9.42578125" style="61" bestFit="1" customWidth="1"/>
    <col min="5905" max="6144" width="9.140625" style="61"/>
    <col min="6145" max="6145" width="18.5703125" style="61" customWidth="1"/>
    <col min="6146" max="6149" width="0" style="61" hidden="1" customWidth="1"/>
    <col min="6150" max="6150" width="6.42578125" style="61" customWidth="1"/>
    <col min="6151" max="6151" width="1.85546875" style="61" customWidth="1"/>
    <col min="6152" max="6152" width="7" style="61" customWidth="1"/>
    <col min="6153" max="6153" width="10.28515625" style="61" bestFit="1" customWidth="1"/>
    <col min="6154" max="6154" width="9.42578125" style="61" bestFit="1" customWidth="1"/>
    <col min="6155" max="6155" width="2.140625" style="61" customWidth="1"/>
    <col min="6156" max="6156" width="7" style="61" customWidth="1"/>
    <col min="6157" max="6157" width="1.85546875" style="61" customWidth="1"/>
    <col min="6158" max="6158" width="7.140625" style="61" customWidth="1"/>
    <col min="6159" max="6159" width="10.28515625" style="61" bestFit="1" customWidth="1"/>
    <col min="6160" max="6160" width="9.42578125" style="61" bestFit="1" customWidth="1"/>
    <col min="6161" max="6400" width="9.140625" style="61"/>
    <col min="6401" max="6401" width="18.5703125" style="61" customWidth="1"/>
    <col min="6402" max="6405" width="0" style="61" hidden="1" customWidth="1"/>
    <col min="6406" max="6406" width="6.42578125" style="61" customWidth="1"/>
    <col min="6407" max="6407" width="1.85546875" style="61" customWidth="1"/>
    <col min="6408" max="6408" width="7" style="61" customWidth="1"/>
    <col min="6409" max="6409" width="10.28515625" style="61" bestFit="1" customWidth="1"/>
    <col min="6410" max="6410" width="9.42578125" style="61" bestFit="1" customWidth="1"/>
    <col min="6411" max="6411" width="2.140625" style="61" customWidth="1"/>
    <col min="6412" max="6412" width="7" style="61" customWidth="1"/>
    <col min="6413" max="6413" width="1.85546875" style="61" customWidth="1"/>
    <col min="6414" max="6414" width="7.140625" style="61" customWidth="1"/>
    <col min="6415" max="6415" width="10.28515625" style="61" bestFit="1" customWidth="1"/>
    <col min="6416" max="6416" width="9.42578125" style="61" bestFit="1" customWidth="1"/>
    <col min="6417" max="6656" width="9.140625" style="61"/>
    <col min="6657" max="6657" width="18.5703125" style="61" customWidth="1"/>
    <col min="6658" max="6661" width="0" style="61" hidden="1" customWidth="1"/>
    <col min="6662" max="6662" width="6.42578125" style="61" customWidth="1"/>
    <col min="6663" max="6663" width="1.85546875" style="61" customWidth="1"/>
    <col min="6664" max="6664" width="7" style="61" customWidth="1"/>
    <col min="6665" max="6665" width="10.28515625" style="61" bestFit="1" customWidth="1"/>
    <col min="6666" max="6666" width="9.42578125" style="61" bestFit="1" customWidth="1"/>
    <col min="6667" max="6667" width="2.140625" style="61" customWidth="1"/>
    <col min="6668" max="6668" width="7" style="61" customWidth="1"/>
    <col min="6669" max="6669" width="1.85546875" style="61" customWidth="1"/>
    <col min="6670" max="6670" width="7.140625" style="61" customWidth="1"/>
    <col min="6671" max="6671" width="10.28515625" style="61" bestFit="1" customWidth="1"/>
    <col min="6672" max="6672" width="9.42578125" style="61" bestFit="1" customWidth="1"/>
    <col min="6673" max="6912" width="9.140625" style="61"/>
    <col min="6913" max="6913" width="18.5703125" style="61" customWidth="1"/>
    <col min="6914" max="6917" width="0" style="61" hidden="1" customWidth="1"/>
    <col min="6918" max="6918" width="6.42578125" style="61" customWidth="1"/>
    <col min="6919" max="6919" width="1.85546875" style="61" customWidth="1"/>
    <col min="6920" max="6920" width="7" style="61" customWidth="1"/>
    <col min="6921" max="6921" width="10.28515625" style="61" bestFit="1" customWidth="1"/>
    <col min="6922" max="6922" width="9.42578125" style="61" bestFit="1" customWidth="1"/>
    <col min="6923" max="6923" width="2.140625" style="61" customWidth="1"/>
    <col min="6924" max="6924" width="7" style="61" customWidth="1"/>
    <col min="6925" max="6925" width="1.85546875" style="61" customWidth="1"/>
    <col min="6926" max="6926" width="7.140625" style="61" customWidth="1"/>
    <col min="6927" max="6927" width="10.28515625" style="61" bestFit="1" customWidth="1"/>
    <col min="6928" max="6928" width="9.42578125" style="61" bestFit="1" customWidth="1"/>
    <col min="6929" max="7168" width="9.140625" style="61"/>
    <col min="7169" max="7169" width="18.5703125" style="61" customWidth="1"/>
    <col min="7170" max="7173" width="0" style="61" hidden="1" customWidth="1"/>
    <col min="7174" max="7174" width="6.42578125" style="61" customWidth="1"/>
    <col min="7175" max="7175" width="1.85546875" style="61" customWidth="1"/>
    <col min="7176" max="7176" width="7" style="61" customWidth="1"/>
    <col min="7177" max="7177" width="10.28515625" style="61" bestFit="1" customWidth="1"/>
    <col min="7178" max="7178" width="9.42578125" style="61" bestFit="1" customWidth="1"/>
    <col min="7179" max="7179" width="2.140625" style="61" customWidth="1"/>
    <col min="7180" max="7180" width="7" style="61" customWidth="1"/>
    <col min="7181" max="7181" width="1.85546875" style="61" customWidth="1"/>
    <col min="7182" max="7182" width="7.140625" style="61" customWidth="1"/>
    <col min="7183" max="7183" width="10.28515625" style="61" bestFit="1" customWidth="1"/>
    <col min="7184" max="7184" width="9.42578125" style="61" bestFit="1" customWidth="1"/>
    <col min="7185" max="7424" width="9.140625" style="61"/>
    <col min="7425" max="7425" width="18.5703125" style="61" customWidth="1"/>
    <col min="7426" max="7429" width="0" style="61" hidden="1" customWidth="1"/>
    <col min="7430" max="7430" width="6.42578125" style="61" customWidth="1"/>
    <col min="7431" max="7431" width="1.85546875" style="61" customWidth="1"/>
    <col min="7432" max="7432" width="7" style="61" customWidth="1"/>
    <col min="7433" max="7433" width="10.28515625" style="61" bestFit="1" customWidth="1"/>
    <col min="7434" max="7434" width="9.42578125" style="61" bestFit="1" customWidth="1"/>
    <col min="7435" max="7435" width="2.140625" style="61" customWidth="1"/>
    <col min="7436" max="7436" width="7" style="61" customWidth="1"/>
    <col min="7437" max="7437" width="1.85546875" style="61" customWidth="1"/>
    <col min="7438" max="7438" width="7.140625" style="61" customWidth="1"/>
    <col min="7439" max="7439" width="10.28515625" style="61" bestFit="1" customWidth="1"/>
    <col min="7440" max="7440" width="9.42578125" style="61" bestFit="1" customWidth="1"/>
    <col min="7441" max="7680" width="9.140625" style="61"/>
    <col min="7681" max="7681" width="18.5703125" style="61" customWidth="1"/>
    <col min="7682" max="7685" width="0" style="61" hidden="1" customWidth="1"/>
    <col min="7686" max="7686" width="6.42578125" style="61" customWidth="1"/>
    <col min="7687" max="7687" width="1.85546875" style="61" customWidth="1"/>
    <col min="7688" max="7688" width="7" style="61" customWidth="1"/>
    <col min="7689" max="7689" width="10.28515625" style="61" bestFit="1" customWidth="1"/>
    <col min="7690" max="7690" width="9.42578125" style="61" bestFit="1" customWidth="1"/>
    <col min="7691" max="7691" width="2.140625" style="61" customWidth="1"/>
    <col min="7692" max="7692" width="7" style="61" customWidth="1"/>
    <col min="7693" max="7693" width="1.85546875" style="61" customWidth="1"/>
    <col min="7694" max="7694" width="7.140625" style="61" customWidth="1"/>
    <col min="7695" max="7695" width="10.28515625" style="61" bestFit="1" customWidth="1"/>
    <col min="7696" max="7696" width="9.42578125" style="61" bestFit="1" customWidth="1"/>
    <col min="7697" max="7936" width="9.140625" style="61"/>
    <col min="7937" max="7937" width="18.5703125" style="61" customWidth="1"/>
    <col min="7938" max="7941" width="0" style="61" hidden="1" customWidth="1"/>
    <col min="7942" max="7942" width="6.42578125" style="61" customWidth="1"/>
    <col min="7943" max="7943" width="1.85546875" style="61" customWidth="1"/>
    <col min="7944" max="7944" width="7" style="61" customWidth="1"/>
    <col min="7945" max="7945" width="10.28515625" style="61" bestFit="1" customWidth="1"/>
    <col min="7946" max="7946" width="9.42578125" style="61" bestFit="1" customWidth="1"/>
    <col min="7947" max="7947" width="2.140625" style="61" customWidth="1"/>
    <col min="7948" max="7948" width="7" style="61" customWidth="1"/>
    <col min="7949" max="7949" width="1.85546875" style="61" customWidth="1"/>
    <col min="7950" max="7950" width="7.140625" style="61" customWidth="1"/>
    <col min="7951" max="7951" width="10.28515625" style="61" bestFit="1" customWidth="1"/>
    <col min="7952" max="7952" width="9.42578125" style="61" bestFit="1" customWidth="1"/>
    <col min="7953" max="8192" width="9.140625" style="61"/>
    <col min="8193" max="8193" width="18.5703125" style="61" customWidth="1"/>
    <col min="8194" max="8197" width="0" style="61" hidden="1" customWidth="1"/>
    <col min="8198" max="8198" width="6.42578125" style="61" customWidth="1"/>
    <col min="8199" max="8199" width="1.85546875" style="61" customWidth="1"/>
    <col min="8200" max="8200" width="7" style="61" customWidth="1"/>
    <col min="8201" max="8201" width="10.28515625" style="61" bestFit="1" customWidth="1"/>
    <col min="8202" max="8202" width="9.42578125" style="61" bestFit="1" customWidth="1"/>
    <col min="8203" max="8203" width="2.140625" style="61" customWidth="1"/>
    <col min="8204" max="8204" width="7" style="61" customWidth="1"/>
    <col min="8205" max="8205" width="1.85546875" style="61" customWidth="1"/>
    <col min="8206" max="8206" width="7.140625" style="61" customWidth="1"/>
    <col min="8207" max="8207" width="10.28515625" style="61" bestFit="1" customWidth="1"/>
    <col min="8208" max="8208" width="9.42578125" style="61" bestFit="1" customWidth="1"/>
    <col min="8209" max="8448" width="9.140625" style="61"/>
    <col min="8449" max="8449" width="18.5703125" style="61" customWidth="1"/>
    <col min="8450" max="8453" width="0" style="61" hidden="1" customWidth="1"/>
    <col min="8454" max="8454" width="6.42578125" style="61" customWidth="1"/>
    <col min="8455" max="8455" width="1.85546875" style="61" customWidth="1"/>
    <col min="8456" max="8456" width="7" style="61" customWidth="1"/>
    <col min="8457" max="8457" width="10.28515625" style="61" bestFit="1" customWidth="1"/>
    <col min="8458" max="8458" width="9.42578125" style="61" bestFit="1" customWidth="1"/>
    <col min="8459" max="8459" width="2.140625" style="61" customWidth="1"/>
    <col min="8460" max="8460" width="7" style="61" customWidth="1"/>
    <col min="8461" max="8461" width="1.85546875" style="61" customWidth="1"/>
    <col min="8462" max="8462" width="7.140625" style="61" customWidth="1"/>
    <col min="8463" max="8463" width="10.28515625" style="61" bestFit="1" customWidth="1"/>
    <col min="8464" max="8464" width="9.42578125" style="61" bestFit="1" customWidth="1"/>
    <col min="8465" max="8704" width="9.140625" style="61"/>
    <col min="8705" max="8705" width="18.5703125" style="61" customWidth="1"/>
    <col min="8706" max="8709" width="0" style="61" hidden="1" customWidth="1"/>
    <col min="8710" max="8710" width="6.42578125" style="61" customWidth="1"/>
    <col min="8711" max="8711" width="1.85546875" style="61" customWidth="1"/>
    <col min="8712" max="8712" width="7" style="61" customWidth="1"/>
    <col min="8713" max="8713" width="10.28515625" style="61" bestFit="1" customWidth="1"/>
    <col min="8714" max="8714" width="9.42578125" style="61" bestFit="1" customWidth="1"/>
    <col min="8715" max="8715" width="2.140625" style="61" customWidth="1"/>
    <col min="8716" max="8716" width="7" style="61" customWidth="1"/>
    <col min="8717" max="8717" width="1.85546875" style="61" customWidth="1"/>
    <col min="8718" max="8718" width="7.140625" style="61" customWidth="1"/>
    <col min="8719" max="8719" width="10.28515625" style="61" bestFit="1" customWidth="1"/>
    <col min="8720" max="8720" width="9.42578125" style="61" bestFit="1" customWidth="1"/>
    <col min="8721" max="8960" width="9.140625" style="61"/>
    <col min="8961" max="8961" width="18.5703125" style="61" customWidth="1"/>
    <col min="8962" max="8965" width="0" style="61" hidden="1" customWidth="1"/>
    <col min="8966" max="8966" width="6.42578125" style="61" customWidth="1"/>
    <col min="8967" max="8967" width="1.85546875" style="61" customWidth="1"/>
    <col min="8968" max="8968" width="7" style="61" customWidth="1"/>
    <col min="8969" max="8969" width="10.28515625" style="61" bestFit="1" customWidth="1"/>
    <col min="8970" max="8970" width="9.42578125" style="61" bestFit="1" customWidth="1"/>
    <col min="8971" max="8971" width="2.140625" style="61" customWidth="1"/>
    <col min="8972" max="8972" width="7" style="61" customWidth="1"/>
    <col min="8973" max="8973" width="1.85546875" style="61" customWidth="1"/>
    <col min="8974" max="8974" width="7.140625" style="61" customWidth="1"/>
    <col min="8975" max="8975" width="10.28515625" style="61" bestFit="1" customWidth="1"/>
    <col min="8976" max="8976" width="9.42578125" style="61" bestFit="1" customWidth="1"/>
    <col min="8977" max="9216" width="9.140625" style="61"/>
    <col min="9217" max="9217" width="18.5703125" style="61" customWidth="1"/>
    <col min="9218" max="9221" width="0" style="61" hidden="1" customWidth="1"/>
    <col min="9222" max="9222" width="6.42578125" style="61" customWidth="1"/>
    <col min="9223" max="9223" width="1.85546875" style="61" customWidth="1"/>
    <col min="9224" max="9224" width="7" style="61" customWidth="1"/>
    <col min="9225" max="9225" width="10.28515625" style="61" bestFit="1" customWidth="1"/>
    <col min="9226" max="9226" width="9.42578125" style="61" bestFit="1" customWidth="1"/>
    <col min="9227" max="9227" width="2.140625" style="61" customWidth="1"/>
    <col min="9228" max="9228" width="7" style="61" customWidth="1"/>
    <col min="9229" max="9229" width="1.85546875" style="61" customWidth="1"/>
    <col min="9230" max="9230" width="7.140625" style="61" customWidth="1"/>
    <col min="9231" max="9231" width="10.28515625" style="61" bestFit="1" customWidth="1"/>
    <col min="9232" max="9232" width="9.42578125" style="61" bestFit="1" customWidth="1"/>
    <col min="9233" max="9472" width="9.140625" style="61"/>
    <col min="9473" max="9473" width="18.5703125" style="61" customWidth="1"/>
    <col min="9474" max="9477" width="0" style="61" hidden="1" customWidth="1"/>
    <col min="9478" max="9478" width="6.42578125" style="61" customWidth="1"/>
    <col min="9479" max="9479" width="1.85546875" style="61" customWidth="1"/>
    <col min="9480" max="9480" width="7" style="61" customWidth="1"/>
    <col min="9481" max="9481" width="10.28515625" style="61" bestFit="1" customWidth="1"/>
    <col min="9482" max="9482" width="9.42578125" style="61" bestFit="1" customWidth="1"/>
    <col min="9483" max="9483" width="2.140625" style="61" customWidth="1"/>
    <col min="9484" max="9484" width="7" style="61" customWidth="1"/>
    <col min="9485" max="9485" width="1.85546875" style="61" customWidth="1"/>
    <col min="9486" max="9486" width="7.140625" style="61" customWidth="1"/>
    <col min="9487" max="9487" width="10.28515625" style="61" bestFit="1" customWidth="1"/>
    <col min="9488" max="9488" width="9.42578125" style="61" bestFit="1" customWidth="1"/>
    <col min="9489" max="9728" width="9.140625" style="61"/>
    <col min="9729" max="9729" width="18.5703125" style="61" customWidth="1"/>
    <col min="9730" max="9733" width="0" style="61" hidden="1" customWidth="1"/>
    <col min="9734" max="9734" width="6.42578125" style="61" customWidth="1"/>
    <col min="9735" max="9735" width="1.85546875" style="61" customWidth="1"/>
    <col min="9736" max="9736" width="7" style="61" customWidth="1"/>
    <col min="9737" max="9737" width="10.28515625" style="61" bestFit="1" customWidth="1"/>
    <col min="9738" max="9738" width="9.42578125" style="61" bestFit="1" customWidth="1"/>
    <col min="9739" max="9739" width="2.140625" style="61" customWidth="1"/>
    <col min="9740" max="9740" width="7" style="61" customWidth="1"/>
    <col min="9741" max="9741" width="1.85546875" style="61" customWidth="1"/>
    <col min="9742" max="9742" width="7.140625" style="61" customWidth="1"/>
    <col min="9743" max="9743" width="10.28515625" style="61" bestFit="1" customWidth="1"/>
    <col min="9744" max="9744" width="9.42578125" style="61" bestFit="1" customWidth="1"/>
    <col min="9745" max="9984" width="9.140625" style="61"/>
    <col min="9985" max="9985" width="18.5703125" style="61" customWidth="1"/>
    <col min="9986" max="9989" width="0" style="61" hidden="1" customWidth="1"/>
    <col min="9990" max="9990" width="6.42578125" style="61" customWidth="1"/>
    <col min="9991" max="9991" width="1.85546875" style="61" customWidth="1"/>
    <col min="9992" max="9992" width="7" style="61" customWidth="1"/>
    <col min="9993" max="9993" width="10.28515625" style="61" bestFit="1" customWidth="1"/>
    <col min="9994" max="9994" width="9.42578125" style="61" bestFit="1" customWidth="1"/>
    <col min="9995" max="9995" width="2.140625" style="61" customWidth="1"/>
    <col min="9996" max="9996" width="7" style="61" customWidth="1"/>
    <col min="9997" max="9997" width="1.85546875" style="61" customWidth="1"/>
    <col min="9998" max="9998" width="7.140625" style="61" customWidth="1"/>
    <col min="9999" max="9999" width="10.28515625" style="61" bestFit="1" customWidth="1"/>
    <col min="10000" max="10000" width="9.42578125" style="61" bestFit="1" customWidth="1"/>
    <col min="10001" max="10240" width="9.140625" style="61"/>
    <col min="10241" max="10241" width="18.5703125" style="61" customWidth="1"/>
    <col min="10242" max="10245" width="0" style="61" hidden="1" customWidth="1"/>
    <col min="10246" max="10246" width="6.42578125" style="61" customWidth="1"/>
    <col min="10247" max="10247" width="1.85546875" style="61" customWidth="1"/>
    <col min="10248" max="10248" width="7" style="61" customWidth="1"/>
    <col min="10249" max="10249" width="10.28515625" style="61" bestFit="1" customWidth="1"/>
    <col min="10250" max="10250" width="9.42578125" style="61" bestFit="1" customWidth="1"/>
    <col min="10251" max="10251" width="2.140625" style="61" customWidth="1"/>
    <col min="10252" max="10252" width="7" style="61" customWidth="1"/>
    <col min="10253" max="10253" width="1.85546875" style="61" customWidth="1"/>
    <col min="10254" max="10254" width="7.140625" style="61" customWidth="1"/>
    <col min="10255" max="10255" width="10.28515625" style="61" bestFit="1" customWidth="1"/>
    <col min="10256" max="10256" width="9.42578125" style="61" bestFit="1" customWidth="1"/>
    <col min="10257" max="10496" width="9.140625" style="61"/>
    <col min="10497" max="10497" width="18.5703125" style="61" customWidth="1"/>
    <col min="10498" max="10501" width="0" style="61" hidden="1" customWidth="1"/>
    <col min="10502" max="10502" width="6.42578125" style="61" customWidth="1"/>
    <col min="10503" max="10503" width="1.85546875" style="61" customWidth="1"/>
    <col min="10504" max="10504" width="7" style="61" customWidth="1"/>
    <col min="10505" max="10505" width="10.28515625" style="61" bestFit="1" customWidth="1"/>
    <col min="10506" max="10506" width="9.42578125" style="61" bestFit="1" customWidth="1"/>
    <col min="10507" max="10507" width="2.140625" style="61" customWidth="1"/>
    <col min="10508" max="10508" width="7" style="61" customWidth="1"/>
    <col min="10509" max="10509" width="1.85546875" style="61" customWidth="1"/>
    <col min="10510" max="10510" width="7.140625" style="61" customWidth="1"/>
    <col min="10511" max="10511" width="10.28515625" style="61" bestFit="1" customWidth="1"/>
    <col min="10512" max="10512" width="9.42578125" style="61" bestFit="1" customWidth="1"/>
    <col min="10513" max="10752" width="9.140625" style="61"/>
    <col min="10753" max="10753" width="18.5703125" style="61" customWidth="1"/>
    <col min="10754" max="10757" width="0" style="61" hidden="1" customWidth="1"/>
    <col min="10758" max="10758" width="6.42578125" style="61" customWidth="1"/>
    <col min="10759" max="10759" width="1.85546875" style="61" customWidth="1"/>
    <col min="10760" max="10760" width="7" style="61" customWidth="1"/>
    <col min="10761" max="10761" width="10.28515625" style="61" bestFit="1" customWidth="1"/>
    <col min="10762" max="10762" width="9.42578125" style="61" bestFit="1" customWidth="1"/>
    <col min="10763" max="10763" width="2.140625" style="61" customWidth="1"/>
    <col min="10764" max="10764" width="7" style="61" customWidth="1"/>
    <col min="10765" max="10765" width="1.85546875" style="61" customWidth="1"/>
    <col min="10766" max="10766" width="7.140625" style="61" customWidth="1"/>
    <col min="10767" max="10767" width="10.28515625" style="61" bestFit="1" customWidth="1"/>
    <col min="10768" max="10768" width="9.42578125" style="61" bestFit="1" customWidth="1"/>
    <col min="10769" max="11008" width="9.140625" style="61"/>
    <col min="11009" max="11009" width="18.5703125" style="61" customWidth="1"/>
    <col min="11010" max="11013" width="0" style="61" hidden="1" customWidth="1"/>
    <col min="11014" max="11014" width="6.42578125" style="61" customWidth="1"/>
    <col min="11015" max="11015" width="1.85546875" style="61" customWidth="1"/>
    <col min="11016" max="11016" width="7" style="61" customWidth="1"/>
    <col min="11017" max="11017" width="10.28515625" style="61" bestFit="1" customWidth="1"/>
    <col min="11018" max="11018" width="9.42578125" style="61" bestFit="1" customWidth="1"/>
    <col min="11019" max="11019" width="2.140625" style="61" customWidth="1"/>
    <col min="11020" max="11020" width="7" style="61" customWidth="1"/>
    <col min="11021" max="11021" width="1.85546875" style="61" customWidth="1"/>
    <col min="11022" max="11022" width="7.140625" style="61" customWidth="1"/>
    <col min="11023" max="11023" width="10.28515625" style="61" bestFit="1" customWidth="1"/>
    <col min="11024" max="11024" width="9.42578125" style="61" bestFit="1" customWidth="1"/>
    <col min="11025" max="11264" width="9.140625" style="61"/>
    <col min="11265" max="11265" width="18.5703125" style="61" customWidth="1"/>
    <col min="11266" max="11269" width="0" style="61" hidden="1" customWidth="1"/>
    <col min="11270" max="11270" width="6.42578125" style="61" customWidth="1"/>
    <col min="11271" max="11271" width="1.85546875" style="61" customWidth="1"/>
    <col min="11272" max="11272" width="7" style="61" customWidth="1"/>
    <col min="11273" max="11273" width="10.28515625" style="61" bestFit="1" customWidth="1"/>
    <col min="11274" max="11274" width="9.42578125" style="61" bestFit="1" customWidth="1"/>
    <col min="11275" max="11275" width="2.140625" style="61" customWidth="1"/>
    <col min="11276" max="11276" width="7" style="61" customWidth="1"/>
    <col min="11277" max="11277" width="1.85546875" style="61" customWidth="1"/>
    <col min="11278" max="11278" width="7.140625" style="61" customWidth="1"/>
    <col min="11279" max="11279" width="10.28515625" style="61" bestFit="1" customWidth="1"/>
    <col min="11280" max="11280" width="9.42578125" style="61" bestFit="1" customWidth="1"/>
    <col min="11281" max="11520" width="9.140625" style="61"/>
    <col min="11521" max="11521" width="18.5703125" style="61" customWidth="1"/>
    <col min="11522" max="11525" width="0" style="61" hidden="1" customWidth="1"/>
    <col min="11526" max="11526" width="6.42578125" style="61" customWidth="1"/>
    <col min="11527" max="11527" width="1.85546875" style="61" customWidth="1"/>
    <col min="11528" max="11528" width="7" style="61" customWidth="1"/>
    <col min="11529" max="11529" width="10.28515625" style="61" bestFit="1" customWidth="1"/>
    <col min="11530" max="11530" width="9.42578125" style="61" bestFit="1" customWidth="1"/>
    <col min="11531" max="11531" width="2.140625" style="61" customWidth="1"/>
    <col min="11532" max="11532" width="7" style="61" customWidth="1"/>
    <col min="11533" max="11533" width="1.85546875" style="61" customWidth="1"/>
    <col min="11534" max="11534" width="7.140625" style="61" customWidth="1"/>
    <col min="11535" max="11535" width="10.28515625" style="61" bestFit="1" customWidth="1"/>
    <col min="11536" max="11536" width="9.42578125" style="61" bestFit="1" customWidth="1"/>
    <col min="11537" max="11776" width="9.140625" style="61"/>
    <col min="11777" max="11777" width="18.5703125" style="61" customWidth="1"/>
    <col min="11778" max="11781" width="0" style="61" hidden="1" customWidth="1"/>
    <col min="11782" max="11782" width="6.42578125" style="61" customWidth="1"/>
    <col min="11783" max="11783" width="1.85546875" style="61" customWidth="1"/>
    <col min="11784" max="11784" width="7" style="61" customWidth="1"/>
    <col min="11785" max="11785" width="10.28515625" style="61" bestFit="1" customWidth="1"/>
    <col min="11786" max="11786" width="9.42578125" style="61" bestFit="1" customWidth="1"/>
    <col min="11787" max="11787" width="2.140625" style="61" customWidth="1"/>
    <col min="11788" max="11788" width="7" style="61" customWidth="1"/>
    <col min="11789" max="11789" width="1.85546875" style="61" customWidth="1"/>
    <col min="11790" max="11790" width="7.140625" style="61" customWidth="1"/>
    <col min="11791" max="11791" width="10.28515625" style="61" bestFit="1" customWidth="1"/>
    <col min="11792" max="11792" width="9.42578125" style="61" bestFit="1" customWidth="1"/>
    <col min="11793" max="12032" width="9.140625" style="61"/>
    <col min="12033" max="12033" width="18.5703125" style="61" customWidth="1"/>
    <col min="12034" max="12037" width="0" style="61" hidden="1" customWidth="1"/>
    <col min="12038" max="12038" width="6.42578125" style="61" customWidth="1"/>
    <col min="12039" max="12039" width="1.85546875" style="61" customWidth="1"/>
    <col min="12040" max="12040" width="7" style="61" customWidth="1"/>
    <col min="12041" max="12041" width="10.28515625" style="61" bestFit="1" customWidth="1"/>
    <col min="12042" max="12042" width="9.42578125" style="61" bestFit="1" customWidth="1"/>
    <col min="12043" max="12043" width="2.140625" style="61" customWidth="1"/>
    <col min="12044" max="12044" width="7" style="61" customWidth="1"/>
    <col min="12045" max="12045" width="1.85546875" style="61" customWidth="1"/>
    <col min="12046" max="12046" width="7.140625" style="61" customWidth="1"/>
    <col min="12047" max="12047" width="10.28515625" style="61" bestFit="1" customWidth="1"/>
    <col min="12048" max="12048" width="9.42578125" style="61" bestFit="1" customWidth="1"/>
    <col min="12049" max="12288" width="9.140625" style="61"/>
    <col min="12289" max="12289" width="18.5703125" style="61" customWidth="1"/>
    <col min="12290" max="12293" width="0" style="61" hidden="1" customWidth="1"/>
    <col min="12294" max="12294" width="6.42578125" style="61" customWidth="1"/>
    <col min="12295" max="12295" width="1.85546875" style="61" customWidth="1"/>
    <col min="12296" max="12296" width="7" style="61" customWidth="1"/>
    <col min="12297" max="12297" width="10.28515625" style="61" bestFit="1" customWidth="1"/>
    <col min="12298" max="12298" width="9.42578125" style="61" bestFit="1" customWidth="1"/>
    <col min="12299" max="12299" width="2.140625" style="61" customWidth="1"/>
    <col min="12300" max="12300" width="7" style="61" customWidth="1"/>
    <col min="12301" max="12301" width="1.85546875" style="61" customWidth="1"/>
    <col min="12302" max="12302" width="7.140625" style="61" customWidth="1"/>
    <col min="12303" max="12303" width="10.28515625" style="61" bestFit="1" customWidth="1"/>
    <col min="12304" max="12304" width="9.42578125" style="61" bestFit="1" customWidth="1"/>
    <col min="12305" max="12544" width="9.140625" style="61"/>
    <col min="12545" max="12545" width="18.5703125" style="61" customWidth="1"/>
    <col min="12546" max="12549" width="0" style="61" hidden="1" customWidth="1"/>
    <col min="12550" max="12550" width="6.42578125" style="61" customWidth="1"/>
    <col min="12551" max="12551" width="1.85546875" style="61" customWidth="1"/>
    <col min="12552" max="12552" width="7" style="61" customWidth="1"/>
    <col min="12553" max="12553" width="10.28515625" style="61" bestFit="1" customWidth="1"/>
    <col min="12554" max="12554" width="9.42578125" style="61" bestFit="1" customWidth="1"/>
    <col min="12555" max="12555" width="2.140625" style="61" customWidth="1"/>
    <col min="12556" max="12556" width="7" style="61" customWidth="1"/>
    <col min="12557" max="12557" width="1.85546875" style="61" customWidth="1"/>
    <col min="12558" max="12558" width="7.140625" style="61" customWidth="1"/>
    <col min="12559" max="12559" width="10.28515625" style="61" bestFit="1" customWidth="1"/>
    <col min="12560" max="12560" width="9.42578125" style="61" bestFit="1" customWidth="1"/>
    <col min="12561" max="12800" width="9.140625" style="61"/>
    <col min="12801" max="12801" width="18.5703125" style="61" customWidth="1"/>
    <col min="12802" max="12805" width="0" style="61" hidden="1" customWidth="1"/>
    <col min="12806" max="12806" width="6.42578125" style="61" customWidth="1"/>
    <col min="12807" max="12807" width="1.85546875" style="61" customWidth="1"/>
    <col min="12808" max="12808" width="7" style="61" customWidth="1"/>
    <col min="12809" max="12809" width="10.28515625" style="61" bestFit="1" customWidth="1"/>
    <col min="12810" max="12810" width="9.42578125" style="61" bestFit="1" customWidth="1"/>
    <col min="12811" max="12811" width="2.140625" style="61" customWidth="1"/>
    <col min="12812" max="12812" width="7" style="61" customWidth="1"/>
    <col min="12813" max="12813" width="1.85546875" style="61" customWidth="1"/>
    <col min="12814" max="12814" width="7.140625" style="61" customWidth="1"/>
    <col min="12815" max="12815" width="10.28515625" style="61" bestFit="1" customWidth="1"/>
    <col min="12816" max="12816" width="9.42578125" style="61" bestFit="1" customWidth="1"/>
    <col min="12817" max="13056" width="9.140625" style="61"/>
    <col min="13057" max="13057" width="18.5703125" style="61" customWidth="1"/>
    <col min="13058" max="13061" width="0" style="61" hidden="1" customWidth="1"/>
    <col min="13062" max="13062" width="6.42578125" style="61" customWidth="1"/>
    <col min="13063" max="13063" width="1.85546875" style="61" customWidth="1"/>
    <col min="13064" max="13064" width="7" style="61" customWidth="1"/>
    <col min="13065" max="13065" width="10.28515625" style="61" bestFit="1" customWidth="1"/>
    <col min="13066" max="13066" width="9.42578125" style="61" bestFit="1" customWidth="1"/>
    <col min="13067" max="13067" width="2.140625" style="61" customWidth="1"/>
    <col min="13068" max="13068" width="7" style="61" customWidth="1"/>
    <col min="13069" max="13069" width="1.85546875" style="61" customWidth="1"/>
    <col min="13070" max="13070" width="7.140625" style="61" customWidth="1"/>
    <col min="13071" max="13071" width="10.28515625" style="61" bestFit="1" customWidth="1"/>
    <col min="13072" max="13072" width="9.42578125" style="61" bestFit="1" customWidth="1"/>
    <col min="13073" max="13312" width="9.140625" style="61"/>
    <col min="13313" max="13313" width="18.5703125" style="61" customWidth="1"/>
    <col min="13314" max="13317" width="0" style="61" hidden="1" customWidth="1"/>
    <col min="13318" max="13318" width="6.42578125" style="61" customWidth="1"/>
    <col min="13319" max="13319" width="1.85546875" style="61" customWidth="1"/>
    <col min="13320" max="13320" width="7" style="61" customWidth="1"/>
    <col min="13321" max="13321" width="10.28515625" style="61" bestFit="1" customWidth="1"/>
    <col min="13322" max="13322" width="9.42578125" style="61" bestFit="1" customWidth="1"/>
    <col min="13323" max="13323" width="2.140625" style="61" customWidth="1"/>
    <col min="13324" max="13324" width="7" style="61" customWidth="1"/>
    <col min="13325" max="13325" width="1.85546875" style="61" customWidth="1"/>
    <col min="13326" max="13326" width="7.140625" style="61" customWidth="1"/>
    <col min="13327" max="13327" width="10.28515625" style="61" bestFit="1" customWidth="1"/>
    <col min="13328" max="13328" width="9.42578125" style="61" bestFit="1" customWidth="1"/>
    <col min="13329" max="13568" width="9.140625" style="61"/>
    <col min="13569" max="13569" width="18.5703125" style="61" customWidth="1"/>
    <col min="13570" max="13573" width="0" style="61" hidden="1" customWidth="1"/>
    <col min="13574" max="13574" width="6.42578125" style="61" customWidth="1"/>
    <col min="13575" max="13575" width="1.85546875" style="61" customWidth="1"/>
    <col min="13576" max="13576" width="7" style="61" customWidth="1"/>
    <col min="13577" max="13577" width="10.28515625" style="61" bestFit="1" customWidth="1"/>
    <col min="13578" max="13578" width="9.42578125" style="61" bestFit="1" customWidth="1"/>
    <col min="13579" max="13579" width="2.140625" style="61" customWidth="1"/>
    <col min="13580" max="13580" width="7" style="61" customWidth="1"/>
    <col min="13581" max="13581" width="1.85546875" style="61" customWidth="1"/>
    <col min="13582" max="13582" width="7.140625" style="61" customWidth="1"/>
    <col min="13583" max="13583" width="10.28515625" style="61" bestFit="1" customWidth="1"/>
    <col min="13584" max="13584" width="9.42578125" style="61" bestFit="1" customWidth="1"/>
    <col min="13585" max="13824" width="9.140625" style="61"/>
    <col min="13825" max="13825" width="18.5703125" style="61" customWidth="1"/>
    <col min="13826" max="13829" width="0" style="61" hidden="1" customWidth="1"/>
    <col min="13830" max="13830" width="6.42578125" style="61" customWidth="1"/>
    <col min="13831" max="13831" width="1.85546875" style="61" customWidth="1"/>
    <col min="13832" max="13832" width="7" style="61" customWidth="1"/>
    <col min="13833" max="13833" width="10.28515625" style="61" bestFit="1" customWidth="1"/>
    <col min="13834" max="13834" width="9.42578125" style="61" bestFit="1" customWidth="1"/>
    <col min="13835" max="13835" width="2.140625" style="61" customWidth="1"/>
    <col min="13836" max="13836" width="7" style="61" customWidth="1"/>
    <col min="13837" max="13837" width="1.85546875" style="61" customWidth="1"/>
    <col min="13838" max="13838" width="7.140625" style="61" customWidth="1"/>
    <col min="13839" max="13839" width="10.28515625" style="61" bestFit="1" customWidth="1"/>
    <col min="13840" max="13840" width="9.42578125" style="61" bestFit="1" customWidth="1"/>
    <col min="13841" max="14080" width="9.140625" style="61"/>
    <col min="14081" max="14081" width="18.5703125" style="61" customWidth="1"/>
    <col min="14082" max="14085" width="0" style="61" hidden="1" customWidth="1"/>
    <col min="14086" max="14086" width="6.42578125" style="61" customWidth="1"/>
    <col min="14087" max="14087" width="1.85546875" style="61" customWidth="1"/>
    <col min="14088" max="14088" width="7" style="61" customWidth="1"/>
    <col min="14089" max="14089" width="10.28515625" style="61" bestFit="1" customWidth="1"/>
    <col min="14090" max="14090" width="9.42578125" style="61" bestFit="1" customWidth="1"/>
    <col min="14091" max="14091" width="2.140625" style="61" customWidth="1"/>
    <col min="14092" max="14092" width="7" style="61" customWidth="1"/>
    <col min="14093" max="14093" width="1.85546875" style="61" customWidth="1"/>
    <col min="14094" max="14094" width="7.140625" style="61" customWidth="1"/>
    <col min="14095" max="14095" width="10.28515625" style="61" bestFit="1" customWidth="1"/>
    <col min="14096" max="14096" width="9.42578125" style="61" bestFit="1" customWidth="1"/>
    <col min="14097" max="14336" width="9.140625" style="61"/>
    <col min="14337" max="14337" width="18.5703125" style="61" customWidth="1"/>
    <col min="14338" max="14341" width="0" style="61" hidden="1" customWidth="1"/>
    <col min="14342" max="14342" width="6.42578125" style="61" customWidth="1"/>
    <col min="14343" max="14343" width="1.85546875" style="61" customWidth="1"/>
    <col min="14344" max="14344" width="7" style="61" customWidth="1"/>
    <col min="14345" max="14345" width="10.28515625" style="61" bestFit="1" customWidth="1"/>
    <col min="14346" max="14346" width="9.42578125" style="61" bestFit="1" customWidth="1"/>
    <col min="14347" max="14347" width="2.140625" style="61" customWidth="1"/>
    <col min="14348" max="14348" width="7" style="61" customWidth="1"/>
    <col min="14349" max="14349" width="1.85546875" style="61" customWidth="1"/>
    <col min="14350" max="14350" width="7.140625" style="61" customWidth="1"/>
    <col min="14351" max="14351" width="10.28515625" style="61" bestFit="1" customWidth="1"/>
    <col min="14352" max="14352" width="9.42578125" style="61" bestFit="1" customWidth="1"/>
    <col min="14353" max="14592" width="9.140625" style="61"/>
    <col min="14593" max="14593" width="18.5703125" style="61" customWidth="1"/>
    <col min="14594" max="14597" width="0" style="61" hidden="1" customWidth="1"/>
    <col min="14598" max="14598" width="6.42578125" style="61" customWidth="1"/>
    <col min="14599" max="14599" width="1.85546875" style="61" customWidth="1"/>
    <col min="14600" max="14600" width="7" style="61" customWidth="1"/>
    <col min="14601" max="14601" width="10.28515625" style="61" bestFit="1" customWidth="1"/>
    <col min="14602" max="14602" width="9.42578125" style="61" bestFit="1" customWidth="1"/>
    <col min="14603" max="14603" width="2.140625" style="61" customWidth="1"/>
    <col min="14604" max="14604" width="7" style="61" customWidth="1"/>
    <col min="14605" max="14605" width="1.85546875" style="61" customWidth="1"/>
    <col min="14606" max="14606" width="7.140625" style="61" customWidth="1"/>
    <col min="14607" max="14607" width="10.28515625" style="61" bestFit="1" customWidth="1"/>
    <col min="14608" max="14608" width="9.42578125" style="61" bestFit="1" customWidth="1"/>
    <col min="14609" max="14848" width="9.140625" style="61"/>
    <col min="14849" max="14849" width="18.5703125" style="61" customWidth="1"/>
    <col min="14850" max="14853" width="0" style="61" hidden="1" customWidth="1"/>
    <col min="14854" max="14854" width="6.42578125" style="61" customWidth="1"/>
    <col min="14855" max="14855" width="1.85546875" style="61" customWidth="1"/>
    <col min="14856" max="14856" width="7" style="61" customWidth="1"/>
    <col min="14857" max="14857" width="10.28515625" style="61" bestFit="1" customWidth="1"/>
    <col min="14858" max="14858" width="9.42578125" style="61" bestFit="1" customWidth="1"/>
    <col min="14859" max="14859" width="2.140625" style="61" customWidth="1"/>
    <col min="14860" max="14860" width="7" style="61" customWidth="1"/>
    <col min="14861" max="14861" width="1.85546875" style="61" customWidth="1"/>
    <col min="14862" max="14862" width="7.140625" style="61" customWidth="1"/>
    <col min="14863" max="14863" width="10.28515625" style="61" bestFit="1" customWidth="1"/>
    <col min="14864" max="14864" width="9.42578125" style="61" bestFit="1" customWidth="1"/>
    <col min="14865" max="15104" width="9.140625" style="61"/>
    <col min="15105" max="15105" width="18.5703125" style="61" customWidth="1"/>
    <col min="15106" max="15109" width="0" style="61" hidden="1" customWidth="1"/>
    <col min="15110" max="15110" width="6.42578125" style="61" customWidth="1"/>
    <col min="15111" max="15111" width="1.85546875" style="61" customWidth="1"/>
    <col min="15112" max="15112" width="7" style="61" customWidth="1"/>
    <col min="15113" max="15113" width="10.28515625" style="61" bestFit="1" customWidth="1"/>
    <col min="15114" max="15114" width="9.42578125" style="61" bestFit="1" customWidth="1"/>
    <col min="15115" max="15115" width="2.140625" style="61" customWidth="1"/>
    <col min="15116" max="15116" width="7" style="61" customWidth="1"/>
    <col min="15117" max="15117" width="1.85546875" style="61" customWidth="1"/>
    <col min="15118" max="15118" width="7.140625" style="61" customWidth="1"/>
    <col min="15119" max="15119" width="10.28515625" style="61" bestFit="1" customWidth="1"/>
    <col min="15120" max="15120" width="9.42578125" style="61" bestFit="1" customWidth="1"/>
    <col min="15121" max="15360" width="9.140625" style="61"/>
    <col min="15361" max="15361" width="18.5703125" style="61" customWidth="1"/>
    <col min="15362" max="15365" width="0" style="61" hidden="1" customWidth="1"/>
    <col min="15366" max="15366" width="6.42578125" style="61" customWidth="1"/>
    <col min="15367" max="15367" width="1.85546875" style="61" customWidth="1"/>
    <col min="15368" max="15368" width="7" style="61" customWidth="1"/>
    <col min="15369" max="15369" width="10.28515625" style="61" bestFit="1" customWidth="1"/>
    <col min="15370" max="15370" width="9.42578125" style="61" bestFit="1" customWidth="1"/>
    <col min="15371" max="15371" width="2.140625" style="61" customWidth="1"/>
    <col min="15372" max="15372" width="7" style="61" customWidth="1"/>
    <col min="15373" max="15373" width="1.85546875" style="61" customWidth="1"/>
    <col min="15374" max="15374" width="7.140625" style="61" customWidth="1"/>
    <col min="15375" max="15375" width="10.28515625" style="61" bestFit="1" customWidth="1"/>
    <col min="15376" max="15376" width="9.42578125" style="61" bestFit="1" customWidth="1"/>
    <col min="15377" max="15616" width="9.140625" style="61"/>
    <col min="15617" max="15617" width="18.5703125" style="61" customWidth="1"/>
    <col min="15618" max="15621" width="0" style="61" hidden="1" customWidth="1"/>
    <col min="15622" max="15622" width="6.42578125" style="61" customWidth="1"/>
    <col min="15623" max="15623" width="1.85546875" style="61" customWidth="1"/>
    <col min="15624" max="15624" width="7" style="61" customWidth="1"/>
    <col min="15625" max="15625" width="10.28515625" style="61" bestFit="1" customWidth="1"/>
    <col min="15626" max="15626" width="9.42578125" style="61" bestFit="1" customWidth="1"/>
    <col min="15627" max="15627" width="2.140625" style="61" customWidth="1"/>
    <col min="15628" max="15628" width="7" style="61" customWidth="1"/>
    <col min="15629" max="15629" width="1.85546875" style="61" customWidth="1"/>
    <col min="15630" max="15630" width="7.140625" style="61" customWidth="1"/>
    <col min="15631" max="15631" width="10.28515625" style="61" bestFit="1" customWidth="1"/>
    <col min="15632" max="15632" width="9.42578125" style="61" bestFit="1" customWidth="1"/>
    <col min="15633" max="15872" width="9.140625" style="61"/>
    <col min="15873" max="15873" width="18.5703125" style="61" customWidth="1"/>
    <col min="15874" max="15877" width="0" style="61" hidden="1" customWidth="1"/>
    <col min="15878" max="15878" width="6.42578125" style="61" customWidth="1"/>
    <col min="15879" max="15879" width="1.85546875" style="61" customWidth="1"/>
    <col min="15880" max="15880" width="7" style="61" customWidth="1"/>
    <col min="15881" max="15881" width="10.28515625" style="61" bestFit="1" customWidth="1"/>
    <col min="15882" max="15882" width="9.42578125" style="61" bestFit="1" customWidth="1"/>
    <col min="15883" max="15883" width="2.140625" style="61" customWidth="1"/>
    <col min="15884" max="15884" width="7" style="61" customWidth="1"/>
    <col min="15885" max="15885" width="1.85546875" style="61" customWidth="1"/>
    <col min="15886" max="15886" width="7.140625" style="61" customWidth="1"/>
    <col min="15887" max="15887" width="10.28515625" style="61" bestFit="1" customWidth="1"/>
    <col min="15888" max="15888" width="9.42578125" style="61" bestFit="1" customWidth="1"/>
    <col min="15889" max="16128" width="9.140625" style="61"/>
    <col min="16129" max="16129" width="18.5703125" style="61" customWidth="1"/>
    <col min="16130" max="16133" width="0" style="61" hidden="1" customWidth="1"/>
    <col min="16134" max="16134" width="6.42578125" style="61" customWidth="1"/>
    <col min="16135" max="16135" width="1.85546875" style="61" customWidth="1"/>
    <col min="16136" max="16136" width="7" style="61" customWidth="1"/>
    <col min="16137" max="16137" width="10.28515625" style="61" bestFit="1" customWidth="1"/>
    <col min="16138" max="16138" width="9.42578125" style="61" bestFit="1" customWidth="1"/>
    <col min="16139" max="16139" width="2.140625" style="61" customWidth="1"/>
    <col min="16140" max="16140" width="7" style="61" customWidth="1"/>
    <col min="16141" max="16141" width="1.85546875" style="61" customWidth="1"/>
    <col min="16142" max="16142" width="7.140625" style="61" customWidth="1"/>
    <col min="16143" max="16143" width="10.28515625" style="61" bestFit="1" customWidth="1"/>
    <col min="16144" max="16144" width="9.42578125" style="61" bestFit="1" customWidth="1"/>
    <col min="16145" max="16384" width="9.140625" style="61"/>
  </cols>
  <sheetData>
    <row r="1" spans="1:18" ht="10.5" customHeight="1" x14ac:dyDescent="0.25">
      <c r="A1" s="60"/>
      <c r="B1" s="60"/>
      <c r="C1" s="60"/>
      <c r="D1" s="60"/>
      <c r="E1" s="60"/>
    </row>
    <row r="2" spans="1:18" s="205" customFormat="1" ht="15" customHeight="1" x14ac:dyDescent="0.25">
      <c r="A2" s="310" t="s">
        <v>198</v>
      </c>
      <c r="B2" s="310"/>
      <c r="C2" s="310"/>
      <c r="D2" s="310"/>
      <c r="E2" s="310"/>
      <c r="F2" s="310"/>
      <c r="G2" s="310"/>
      <c r="H2" s="310"/>
      <c r="I2" s="310"/>
      <c r="J2" s="310"/>
      <c r="K2" s="310"/>
      <c r="L2" s="310"/>
      <c r="M2" s="310"/>
      <c r="N2" s="310"/>
      <c r="O2" s="310"/>
      <c r="P2" s="310"/>
      <c r="Q2" s="310"/>
    </row>
    <row r="3" spans="1:18" s="205" customFormat="1" ht="15" customHeight="1" x14ac:dyDescent="0.25">
      <c r="A3" s="221" t="s">
        <v>223</v>
      </c>
      <c r="B3" s="221"/>
      <c r="C3" s="221"/>
      <c r="D3" s="221"/>
      <c r="E3" s="221"/>
      <c r="F3" s="221"/>
      <c r="G3" s="221"/>
      <c r="H3" s="221"/>
      <c r="I3" s="221"/>
      <c r="J3" s="221"/>
      <c r="K3" s="221"/>
      <c r="L3" s="221"/>
      <c r="M3" s="221"/>
      <c r="N3" s="221"/>
      <c r="O3" s="221"/>
      <c r="P3" s="221"/>
      <c r="Q3" s="221"/>
      <c r="R3" s="206"/>
    </row>
    <row r="4" spans="1:18" ht="15" customHeight="1" x14ac:dyDescent="0.2">
      <c r="A4" s="217" t="s">
        <v>199</v>
      </c>
      <c r="B4" s="216"/>
      <c r="C4" s="216"/>
      <c r="D4" s="216"/>
      <c r="E4" s="216"/>
      <c r="F4" s="216"/>
      <c r="G4" s="216"/>
      <c r="H4" s="216"/>
      <c r="I4" s="216"/>
      <c r="J4" s="216"/>
      <c r="K4" s="216"/>
      <c r="L4" s="216"/>
      <c r="M4" s="216"/>
      <c r="N4" s="216"/>
      <c r="O4" s="216"/>
      <c r="P4" s="216"/>
      <c r="Q4" s="216"/>
    </row>
    <row r="5" spans="1:18" ht="19.5" customHeight="1" thickBot="1" x14ac:dyDescent="0.3">
      <c r="A5" s="219" t="s">
        <v>224</v>
      </c>
      <c r="B5" s="62"/>
      <c r="C5" s="62"/>
      <c r="D5" s="62"/>
      <c r="E5" s="62"/>
      <c r="F5" s="62"/>
      <c r="G5" s="62"/>
      <c r="H5" s="62"/>
      <c r="I5" s="62"/>
      <c r="J5" s="62"/>
      <c r="K5" s="62"/>
      <c r="L5" s="62"/>
      <c r="M5" s="62"/>
      <c r="N5" s="62"/>
      <c r="O5" s="62"/>
      <c r="P5" s="62"/>
    </row>
    <row r="6" spans="1:18" ht="12" thickTop="1" x14ac:dyDescent="0.2">
      <c r="A6" s="63" t="s">
        <v>16</v>
      </c>
      <c r="B6" s="63"/>
      <c r="C6" s="63"/>
      <c r="D6" s="63"/>
      <c r="E6" s="63"/>
      <c r="F6" s="308" t="s">
        <v>66</v>
      </c>
      <c r="G6" s="308"/>
      <c r="H6" s="308"/>
      <c r="I6" s="308"/>
      <c r="J6" s="308"/>
      <c r="K6" s="64"/>
      <c r="L6" s="308" t="s">
        <v>67</v>
      </c>
      <c r="M6" s="308"/>
      <c r="N6" s="308"/>
      <c r="O6" s="308"/>
      <c r="P6" s="308"/>
    </row>
    <row r="7" spans="1:18" x14ac:dyDescent="0.2">
      <c r="A7" s="65"/>
      <c r="B7" s="65"/>
      <c r="C7" s="65"/>
      <c r="D7" s="65"/>
      <c r="E7" s="65"/>
      <c r="F7" s="66" t="s">
        <v>68</v>
      </c>
      <c r="G7" s="67"/>
      <c r="H7" s="66" t="s">
        <v>43</v>
      </c>
      <c r="I7" s="309" t="s">
        <v>69</v>
      </c>
      <c r="J7" s="309"/>
      <c r="K7" s="68"/>
      <c r="L7" s="66" t="s">
        <v>68</v>
      </c>
      <c r="M7" s="66"/>
      <c r="N7" s="66" t="s">
        <v>43</v>
      </c>
      <c r="O7" s="309" t="s">
        <v>70</v>
      </c>
      <c r="P7" s="309"/>
    </row>
    <row r="8" spans="1:18" ht="23.25" thickBot="1" x14ac:dyDescent="0.25">
      <c r="A8" s="69"/>
      <c r="B8" s="69"/>
      <c r="C8" s="69"/>
      <c r="D8" s="69"/>
      <c r="E8" s="69"/>
      <c r="F8" s="70"/>
      <c r="G8" s="70"/>
      <c r="H8" s="71"/>
      <c r="I8" s="72" t="s">
        <v>71</v>
      </c>
      <c r="J8" s="72" t="s">
        <v>72</v>
      </c>
      <c r="K8" s="73"/>
      <c r="L8" s="70"/>
      <c r="M8" s="70"/>
      <c r="N8" s="71"/>
      <c r="O8" s="72" t="s">
        <v>71</v>
      </c>
      <c r="P8" s="72" t="s">
        <v>205</v>
      </c>
    </row>
    <row r="9" spans="1:18" s="76" customFormat="1" x14ac:dyDescent="0.2">
      <c r="A9" s="65"/>
      <c r="B9" s="65"/>
      <c r="C9" s="65"/>
      <c r="D9" s="65"/>
      <c r="E9" s="65"/>
      <c r="F9" s="74"/>
      <c r="G9" s="74"/>
      <c r="H9" s="75"/>
      <c r="I9" s="75"/>
      <c r="J9" s="75"/>
      <c r="K9" s="75"/>
      <c r="L9" s="74"/>
      <c r="M9" s="74"/>
      <c r="N9" s="75"/>
      <c r="O9" s="75"/>
      <c r="P9" s="75"/>
    </row>
    <row r="10" spans="1:18" s="76" customFormat="1" hidden="1" x14ac:dyDescent="0.2">
      <c r="A10" s="65"/>
      <c r="B10" s="65"/>
      <c r="C10" s="65"/>
      <c r="D10" s="65"/>
      <c r="E10" s="65"/>
      <c r="F10" s="74"/>
      <c r="G10" s="74"/>
      <c r="H10" s="75"/>
      <c r="I10" s="75"/>
      <c r="J10" s="75"/>
      <c r="K10" s="75"/>
      <c r="L10" s="74"/>
      <c r="M10" s="74"/>
      <c r="N10" s="75"/>
      <c r="O10" s="75"/>
      <c r="P10" s="75"/>
    </row>
    <row r="11" spans="1:18" s="76" customFormat="1" x14ac:dyDescent="0.2">
      <c r="A11" s="77" t="s">
        <v>68</v>
      </c>
      <c r="B11" s="77"/>
      <c r="C11" s="77"/>
      <c r="D11" s="77"/>
      <c r="E11" s="77"/>
      <c r="F11" s="78">
        <v>119746.179</v>
      </c>
      <c r="G11" s="79" t="s">
        <v>48</v>
      </c>
      <c r="H11" s="78">
        <v>12985.895</v>
      </c>
      <c r="I11" s="78">
        <v>75.804000000000002</v>
      </c>
      <c r="J11" s="78">
        <v>24.196000000000002</v>
      </c>
      <c r="K11" s="78"/>
      <c r="L11" s="78">
        <v>119746.179</v>
      </c>
      <c r="M11" s="79" t="s">
        <v>48</v>
      </c>
      <c r="N11" s="78">
        <v>12985.895</v>
      </c>
      <c r="O11" s="78">
        <v>75.804000000000002</v>
      </c>
      <c r="P11" s="80">
        <v>24.196000000000002</v>
      </c>
    </row>
    <row r="12" spans="1:18" s="76" customFormat="1" ht="9.75" customHeight="1" x14ac:dyDescent="0.2">
      <c r="A12" s="77"/>
      <c r="B12" s="77"/>
      <c r="C12" s="77"/>
      <c r="D12" s="77"/>
      <c r="E12" s="77"/>
      <c r="F12" s="78"/>
      <c r="G12" s="81"/>
      <c r="H12" s="78"/>
      <c r="I12" s="82"/>
      <c r="J12" s="82"/>
      <c r="K12" s="82"/>
      <c r="L12" s="78"/>
      <c r="M12" s="81"/>
      <c r="N12" s="78"/>
      <c r="O12" s="82"/>
      <c r="P12" s="83"/>
    </row>
    <row r="13" spans="1:18" s="76" customFormat="1" x14ac:dyDescent="0.2">
      <c r="A13" s="84" t="s">
        <v>73</v>
      </c>
      <c r="B13" s="85"/>
      <c r="C13" s="84"/>
      <c r="D13" s="84"/>
      <c r="E13" s="84"/>
      <c r="F13" s="82">
        <v>13124.439</v>
      </c>
      <c r="G13" s="79" t="s">
        <v>48</v>
      </c>
      <c r="H13" s="82">
        <v>3416.4969999999998</v>
      </c>
      <c r="I13" s="82">
        <v>82.061999999999998</v>
      </c>
      <c r="J13" s="82">
        <v>17.937999999999999</v>
      </c>
      <c r="K13" s="82"/>
      <c r="L13" s="82">
        <v>13736.25</v>
      </c>
      <c r="M13" s="79" t="s">
        <v>48</v>
      </c>
      <c r="N13" s="82">
        <v>3459.9079999999999</v>
      </c>
      <c r="O13" s="82">
        <v>78.406999999999996</v>
      </c>
      <c r="P13" s="82">
        <v>21.593</v>
      </c>
    </row>
    <row r="14" spans="1:18" s="76" customFormat="1" x14ac:dyDescent="0.2">
      <c r="A14" s="84" t="s">
        <v>74</v>
      </c>
      <c r="B14" s="86"/>
      <c r="C14" s="84"/>
      <c r="D14" s="84"/>
      <c r="E14" s="84"/>
      <c r="F14" s="82">
        <v>4013.0189999999998</v>
      </c>
      <c r="G14" s="79" t="s">
        <v>48</v>
      </c>
      <c r="H14" s="82">
        <v>2274.723</v>
      </c>
      <c r="I14" s="82">
        <v>62.533000000000001</v>
      </c>
      <c r="J14" s="82">
        <v>37.466999999999999</v>
      </c>
      <c r="K14" s="82"/>
      <c r="L14" s="82">
        <v>4121.8490000000002</v>
      </c>
      <c r="M14" s="79" t="s">
        <v>48</v>
      </c>
      <c r="N14" s="82">
        <v>2042.3009999999999</v>
      </c>
      <c r="O14" s="82">
        <v>60.881999999999998</v>
      </c>
      <c r="P14" s="82">
        <v>39.118000000000002</v>
      </c>
    </row>
    <row r="15" spans="1:18" s="76" customFormat="1" x14ac:dyDescent="0.2">
      <c r="A15" s="84" t="s">
        <v>75</v>
      </c>
      <c r="B15" s="86"/>
      <c r="C15" s="84"/>
      <c r="D15" s="84"/>
      <c r="E15" s="84"/>
      <c r="F15" s="82">
        <v>7748.6530000000002</v>
      </c>
      <c r="G15" s="79" t="s">
        <v>48</v>
      </c>
      <c r="H15" s="82">
        <v>5886.2030000000004</v>
      </c>
      <c r="I15" s="82">
        <v>82.665000000000006</v>
      </c>
      <c r="J15" s="82">
        <v>17.335000000000001</v>
      </c>
      <c r="K15" s="82"/>
      <c r="L15" s="82">
        <v>7340.027</v>
      </c>
      <c r="M15" s="79" t="s">
        <v>48</v>
      </c>
      <c r="N15" s="82">
        <v>5853.607</v>
      </c>
      <c r="O15" s="82">
        <v>87.266999999999996</v>
      </c>
      <c r="P15" s="82">
        <v>12.733000000000001</v>
      </c>
    </row>
    <row r="16" spans="1:18" s="76" customFormat="1" x14ac:dyDescent="0.2">
      <c r="A16" s="84" t="s">
        <v>76</v>
      </c>
      <c r="B16" s="86"/>
      <c r="C16" s="84"/>
      <c r="D16" s="84"/>
      <c r="E16" s="84"/>
      <c r="F16" s="82">
        <v>5384.05</v>
      </c>
      <c r="G16" s="79" t="s">
        <v>48</v>
      </c>
      <c r="H16" s="82">
        <v>3334.4169999999999</v>
      </c>
      <c r="I16" s="82">
        <v>76.884</v>
      </c>
      <c r="J16" s="82">
        <v>23.116</v>
      </c>
      <c r="K16" s="82"/>
      <c r="L16" s="82">
        <v>6046.4620000000004</v>
      </c>
      <c r="M16" s="79" t="s">
        <v>48</v>
      </c>
      <c r="N16" s="82">
        <v>3397.576</v>
      </c>
      <c r="O16" s="82">
        <v>68.460999999999999</v>
      </c>
      <c r="P16" s="82">
        <v>31.539000000000001</v>
      </c>
    </row>
    <row r="17" spans="1:16" s="76" customFormat="1" ht="9.75" customHeight="1" x14ac:dyDescent="0.2">
      <c r="A17" s="84"/>
      <c r="B17" s="87"/>
      <c r="C17" s="84"/>
      <c r="D17" s="84"/>
      <c r="E17" s="84"/>
      <c r="F17" s="82"/>
      <c r="G17" s="81"/>
      <c r="H17" s="82"/>
      <c r="I17" s="82"/>
      <c r="J17" s="82"/>
      <c r="K17" s="82"/>
      <c r="L17" s="82"/>
      <c r="M17" s="81"/>
      <c r="N17" s="82"/>
      <c r="O17" s="82"/>
      <c r="P17" s="82"/>
    </row>
    <row r="18" spans="1:16" s="76" customFormat="1" x14ac:dyDescent="0.2">
      <c r="A18" s="84" t="s">
        <v>77</v>
      </c>
      <c r="B18" s="86"/>
      <c r="C18" s="84"/>
      <c r="D18" s="84"/>
      <c r="E18" s="84"/>
      <c r="F18" s="82">
        <v>6998.652</v>
      </c>
      <c r="G18" s="79" t="s">
        <v>48</v>
      </c>
      <c r="H18" s="82">
        <v>5581.8239999999996</v>
      </c>
      <c r="I18" s="82">
        <v>72.915999999999997</v>
      </c>
      <c r="J18" s="82">
        <v>27.084</v>
      </c>
      <c r="K18" s="82"/>
      <c r="L18" s="82">
        <v>6516.9759999999997</v>
      </c>
      <c r="M18" s="79" t="s">
        <v>48</v>
      </c>
      <c r="N18" s="82">
        <v>5559.0940000000001</v>
      </c>
      <c r="O18" s="82">
        <v>78.305000000000007</v>
      </c>
      <c r="P18" s="82">
        <v>21.695</v>
      </c>
    </row>
    <row r="19" spans="1:16" s="76" customFormat="1" x14ac:dyDescent="0.2">
      <c r="A19" s="84" t="s">
        <v>204</v>
      </c>
      <c r="B19" s="86"/>
      <c r="C19" s="84"/>
      <c r="D19" s="84"/>
      <c r="E19" s="84"/>
      <c r="F19" s="82">
        <v>1924.711</v>
      </c>
      <c r="G19" s="79" t="s">
        <v>48</v>
      </c>
      <c r="H19" s="82">
        <v>1655.598</v>
      </c>
      <c r="I19" s="82">
        <v>73.667000000000002</v>
      </c>
      <c r="J19" s="82">
        <v>26.332999999999998</v>
      </c>
      <c r="K19" s="82"/>
      <c r="L19" s="82">
        <v>1858.018</v>
      </c>
      <c r="M19" s="79" t="s">
        <v>48</v>
      </c>
      <c r="N19" s="82">
        <v>1548.296</v>
      </c>
      <c r="O19" s="82">
        <v>76.311000000000007</v>
      </c>
      <c r="P19" s="82">
        <v>23.689</v>
      </c>
    </row>
    <row r="20" spans="1:16" s="76" customFormat="1" x14ac:dyDescent="0.2">
      <c r="A20" s="84" t="s">
        <v>78</v>
      </c>
      <c r="B20" s="86"/>
      <c r="C20" s="84"/>
      <c r="D20" s="84"/>
      <c r="E20" s="84"/>
      <c r="F20" s="82">
        <v>2261.7660000000001</v>
      </c>
      <c r="G20" s="79" t="s">
        <v>48</v>
      </c>
      <c r="H20" s="82">
        <v>1357.607</v>
      </c>
      <c r="I20" s="82">
        <v>61.295000000000002</v>
      </c>
      <c r="J20" s="82">
        <v>38.704999999999998</v>
      </c>
      <c r="K20" s="82"/>
      <c r="L20" s="82">
        <v>1971.248</v>
      </c>
      <c r="M20" s="79" t="s">
        <v>48</v>
      </c>
      <c r="N20" s="82">
        <v>1263.9290000000001</v>
      </c>
      <c r="O20" s="82">
        <v>70.328000000000003</v>
      </c>
      <c r="P20" s="82">
        <v>29.672000000000001</v>
      </c>
    </row>
    <row r="21" spans="1:16" s="76" customFormat="1" x14ac:dyDescent="0.2">
      <c r="A21" s="84" t="s">
        <v>79</v>
      </c>
      <c r="B21" s="86"/>
      <c r="C21" s="84"/>
      <c r="D21" s="84"/>
      <c r="E21" s="84"/>
      <c r="F21" s="82">
        <v>985.20799999999997</v>
      </c>
      <c r="G21" s="79" t="s">
        <v>48</v>
      </c>
      <c r="H21" s="82">
        <v>880.98599999999999</v>
      </c>
      <c r="I21" s="82">
        <v>61.304000000000002</v>
      </c>
      <c r="J21" s="82">
        <v>38.695999999999998</v>
      </c>
      <c r="K21" s="82"/>
      <c r="L21" s="82">
        <v>651.13300000000004</v>
      </c>
      <c r="M21" s="79" t="s">
        <v>48</v>
      </c>
      <c r="N21" s="82">
        <v>475.55500000000001</v>
      </c>
      <c r="O21" s="82">
        <v>92.757000000000005</v>
      </c>
      <c r="P21" s="82">
        <v>7.2430000000000003</v>
      </c>
    </row>
    <row r="22" spans="1:16" s="76" customFormat="1" ht="9.75" customHeight="1" x14ac:dyDescent="0.2">
      <c r="A22" s="84"/>
      <c r="B22" s="87"/>
      <c r="C22" s="84"/>
      <c r="D22" s="84"/>
      <c r="E22" s="84"/>
      <c r="F22" s="82"/>
      <c r="G22" s="79"/>
      <c r="H22" s="82"/>
      <c r="I22" s="82"/>
      <c r="J22" s="82"/>
      <c r="K22" s="82"/>
      <c r="L22" s="82"/>
      <c r="M22" s="79"/>
      <c r="N22" s="82"/>
      <c r="O22" s="82"/>
      <c r="P22" s="82"/>
    </row>
    <row r="23" spans="1:16" s="76" customFormat="1" x14ac:dyDescent="0.2">
      <c r="A23" s="84" t="s">
        <v>80</v>
      </c>
      <c r="B23" s="88"/>
      <c r="C23" s="84"/>
      <c r="D23" s="84"/>
      <c r="E23" s="84"/>
      <c r="F23" s="82">
        <v>699.82899999999995</v>
      </c>
      <c r="G23" s="79" t="s">
        <v>48</v>
      </c>
      <c r="H23" s="82">
        <v>715.678</v>
      </c>
      <c r="I23" s="82">
        <v>67.89</v>
      </c>
      <c r="J23" s="82">
        <v>32.11</v>
      </c>
      <c r="K23" s="82"/>
      <c r="L23" s="82">
        <v>1099.8699999999999</v>
      </c>
      <c r="M23" s="79" t="s">
        <v>48</v>
      </c>
      <c r="N23" s="82">
        <v>823.45399999999995</v>
      </c>
      <c r="O23" s="82">
        <v>43.197000000000003</v>
      </c>
      <c r="P23" s="82">
        <v>56.802999999999997</v>
      </c>
    </row>
    <row r="24" spans="1:16" s="76" customFormat="1" x14ac:dyDescent="0.2">
      <c r="A24" s="84" t="s">
        <v>81</v>
      </c>
      <c r="B24" s="87"/>
      <c r="C24" s="84"/>
      <c r="D24" s="84"/>
      <c r="E24" s="84"/>
      <c r="F24" s="82">
        <v>14222.366</v>
      </c>
      <c r="G24" s="79" t="s">
        <v>48</v>
      </c>
      <c r="H24" s="82">
        <v>4286.7830000000004</v>
      </c>
      <c r="I24" s="82">
        <v>76.001999999999995</v>
      </c>
      <c r="J24" s="82">
        <v>23.998000000000001</v>
      </c>
      <c r="K24" s="82"/>
      <c r="L24" s="82">
        <v>13029.628000000001</v>
      </c>
      <c r="M24" s="79" t="s">
        <v>48</v>
      </c>
      <c r="N24" s="82">
        <v>4163.3379999999997</v>
      </c>
      <c r="O24" s="82">
        <v>82.96</v>
      </c>
      <c r="P24" s="82">
        <v>17.04</v>
      </c>
    </row>
    <row r="25" spans="1:16" s="76" customFormat="1" x14ac:dyDescent="0.2">
      <c r="A25" s="84" t="s">
        <v>82</v>
      </c>
      <c r="B25" s="87"/>
      <c r="C25" s="84"/>
      <c r="D25" s="84"/>
      <c r="E25" s="84"/>
      <c r="F25" s="82">
        <v>2686.3939999999998</v>
      </c>
      <c r="G25" s="79" t="s">
        <v>48</v>
      </c>
      <c r="H25" s="82">
        <v>1229.7819999999999</v>
      </c>
      <c r="I25" s="82">
        <v>55.570999999999998</v>
      </c>
      <c r="J25" s="82">
        <v>44.429000000000002</v>
      </c>
      <c r="K25" s="82"/>
      <c r="L25" s="82">
        <v>3557.0720000000001</v>
      </c>
      <c r="M25" s="79" t="s">
        <v>48</v>
      </c>
      <c r="N25" s="82">
        <v>2053.4960000000001</v>
      </c>
      <c r="O25" s="82">
        <v>41.969000000000001</v>
      </c>
      <c r="P25" s="82">
        <v>58.030999999999999</v>
      </c>
    </row>
    <row r="26" spans="1:16" s="76" customFormat="1" x14ac:dyDescent="0.2">
      <c r="A26" s="84" t="s">
        <v>83</v>
      </c>
      <c r="B26" s="87"/>
      <c r="C26" s="84"/>
      <c r="D26" s="84"/>
      <c r="E26" s="84"/>
      <c r="F26" s="82">
        <v>26244.338</v>
      </c>
      <c r="G26" s="79" t="s">
        <v>48</v>
      </c>
      <c r="H26" s="82">
        <v>7689.3469999999998</v>
      </c>
      <c r="I26" s="82">
        <v>86.616</v>
      </c>
      <c r="J26" s="82">
        <v>13.384</v>
      </c>
      <c r="K26" s="82"/>
      <c r="L26" s="82">
        <v>26618.838</v>
      </c>
      <c r="M26" s="79" t="s">
        <v>48</v>
      </c>
      <c r="N26" s="82">
        <v>7647.2479999999996</v>
      </c>
      <c r="O26" s="82">
        <v>85.397999999999996</v>
      </c>
      <c r="P26" s="82">
        <v>14.602</v>
      </c>
    </row>
    <row r="27" spans="1:16" s="76" customFormat="1" ht="9.75" customHeight="1" x14ac:dyDescent="0.2">
      <c r="A27" s="84"/>
      <c r="B27" s="87"/>
      <c r="C27" s="84"/>
      <c r="D27" s="84"/>
      <c r="E27" s="84"/>
      <c r="F27" s="82"/>
      <c r="G27" s="79"/>
      <c r="H27" s="82"/>
      <c r="I27" s="82"/>
      <c r="J27" s="82"/>
      <c r="K27" s="82"/>
      <c r="L27" s="82"/>
      <c r="M27" s="79"/>
      <c r="N27" s="82"/>
      <c r="O27" s="82"/>
      <c r="P27" s="82"/>
    </row>
    <row r="28" spans="1:16" s="76" customFormat="1" x14ac:dyDescent="0.2">
      <c r="A28" s="84" t="s">
        <v>84</v>
      </c>
      <c r="B28" s="87"/>
      <c r="C28" s="84"/>
      <c r="D28" s="84"/>
      <c r="E28" s="84"/>
      <c r="F28" s="82">
        <v>4193.076</v>
      </c>
      <c r="G28" s="79" t="s">
        <v>48</v>
      </c>
      <c r="H28" s="82">
        <v>1701.902</v>
      </c>
      <c r="I28" s="82">
        <v>83.091999999999999</v>
      </c>
      <c r="J28" s="82">
        <v>16.908000000000001</v>
      </c>
      <c r="K28" s="82"/>
      <c r="L28" s="82">
        <v>4079.1469999999999</v>
      </c>
      <c r="M28" s="79" t="s">
        <v>48</v>
      </c>
      <c r="N28" s="82">
        <v>1661.4490000000001</v>
      </c>
      <c r="O28" s="82">
        <v>85.412999999999997</v>
      </c>
      <c r="P28" s="82">
        <v>14.587</v>
      </c>
    </row>
    <row r="29" spans="1:16" s="76" customFormat="1" x14ac:dyDescent="0.2">
      <c r="A29" s="84" t="s">
        <v>85</v>
      </c>
      <c r="B29" s="87"/>
      <c r="C29" s="84"/>
      <c r="D29" s="84"/>
      <c r="E29" s="84"/>
      <c r="F29" s="82">
        <v>3784.8429999999998</v>
      </c>
      <c r="G29" s="79" t="s">
        <v>48</v>
      </c>
      <c r="H29" s="82">
        <v>1721.4870000000001</v>
      </c>
      <c r="I29" s="82">
        <v>55.59</v>
      </c>
      <c r="J29" s="82">
        <v>44.41</v>
      </c>
      <c r="K29" s="82"/>
      <c r="L29" s="82">
        <v>3402.779</v>
      </c>
      <c r="M29" s="79" t="s">
        <v>48</v>
      </c>
      <c r="N29" s="82">
        <v>1683.1559999999999</v>
      </c>
      <c r="O29" s="82">
        <v>61.832000000000001</v>
      </c>
      <c r="P29" s="82">
        <v>38.167999999999999</v>
      </c>
    </row>
    <row r="30" spans="1:16" s="76" customFormat="1" x14ac:dyDescent="0.2">
      <c r="A30" s="84" t="s">
        <v>86</v>
      </c>
      <c r="B30" s="87"/>
      <c r="C30" s="84"/>
      <c r="D30" s="84"/>
      <c r="E30" s="84"/>
      <c r="F30" s="82">
        <v>3452.1610000000001</v>
      </c>
      <c r="G30" s="79" t="s">
        <v>48</v>
      </c>
      <c r="H30" s="82">
        <v>1665.048</v>
      </c>
      <c r="I30" s="82">
        <v>45.98</v>
      </c>
      <c r="J30" s="82">
        <v>54.02</v>
      </c>
      <c r="K30" s="82"/>
      <c r="L30" s="82">
        <v>2879.7469999999998</v>
      </c>
      <c r="M30" s="79" t="s">
        <v>48</v>
      </c>
      <c r="N30" s="82">
        <v>1597.6780000000001</v>
      </c>
      <c r="O30" s="82">
        <v>55.119</v>
      </c>
      <c r="P30" s="82">
        <v>44.881</v>
      </c>
    </row>
    <row r="31" spans="1:16" s="76" customFormat="1" x14ac:dyDescent="0.2">
      <c r="A31" s="84" t="s">
        <v>87</v>
      </c>
      <c r="B31" s="87"/>
      <c r="C31" s="84"/>
      <c r="D31" s="84"/>
      <c r="E31" s="84"/>
      <c r="F31" s="82">
        <v>6212.9669999999996</v>
      </c>
      <c r="G31" s="79" t="s">
        <v>48</v>
      </c>
      <c r="H31" s="82">
        <v>2648.8180000000002</v>
      </c>
      <c r="I31" s="82">
        <v>66.864000000000004</v>
      </c>
      <c r="J31" s="82">
        <v>33.136000000000003</v>
      </c>
      <c r="K31" s="82"/>
      <c r="L31" s="82">
        <v>6258.8029999999999</v>
      </c>
      <c r="M31" s="79" t="s">
        <v>48</v>
      </c>
      <c r="N31" s="82">
        <v>2395.4780000000001</v>
      </c>
      <c r="O31" s="82">
        <v>66.373999999999995</v>
      </c>
      <c r="P31" s="82">
        <v>33.625999999999998</v>
      </c>
    </row>
    <row r="32" spans="1:16" s="76" customFormat="1" x14ac:dyDescent="0.2">
      <c r="A32" s="89" t="s">
        <v>88</v>
      </c>
      <c r="B32" s="90"/>
      <c r="C32" s="89"/>
      <c r="D32" s="89"/>
      <c r="E32" s="89"/>
      <c r="F32" s="82">
        <v>3826.4720000000002</v>
      </c>
      <c r="G32" s="79" t="s">
        <v>48</v>
      </c>
      <c r="H32" s="82">
        <v>1460.998</v>
      </c>
      <c r="I32" s="82">
        <v>55.277000000000001</v>
      </c>
      <c r="J32" s="82">
        <v>44.722999999999999</v>
      </c>
      <c r="K32" s="82"/>
      <c r="L32" s="82">
        <v>4481.6310000000003</v>
      </c>
      <c r="M32" s="79" t="s">
        <v>48</v>
      </c>
      <c r="N32" s="82">
        <v>2129.232</v>
      </c>
      <c r="O32" s="82">
        <v>47.195999999999998</v>
      </c>
      <c r="P32" s="82">
        <v>52.804000000000002</v>
      </c>
    </row>
    <row r="33" spans="1:16" s="76" customFormat="1" ht="9.75" customHeight="1" x14ac:dyDescent="0.2">
      <c r="A33" s="91"/>
      <c r="B33" s="92"/>
      <c r="C33" s="91"/>
      <c r="D33" s="91"/>
      <c r="E33" s="91"/>
      <c r="F33" s="82"/>
      <c r="G33" s="79"/>
      <c r="H33" s="82"/>
      <c r="I33" s="82"/>
      <c r="J33" s="82"/>
      <c r="K33" s="82"/>
      <c r="L33" s="82"/>
      <c r="M33" s="79"/>
      <c r="N33" s="82"/>
      <c r="O33" s="82"/>
      <c r="P33" s="82"/>
    </row>
    <row r="34" spans="1:16" s="76" customFormat="1" x14ac:dyDescent="0.2">
      <c r="A34" s="89" t="s">
        <v>89</v>
      </c>
      <c r="B34" s="90"/>
      <c r="C34" s="89"/>
      <c r="D34" s="89"/>
      <c r="E34" s="89"/>
      <c r="F34" s="82">
        <v>2538.3989999999999</v>
      </c>
      <c r="G34" s="79" t="s">
        <v>48</v>
      </c>
      <c r="H34" s="82">
        <v>1303.3720000000001</v>
      </c>
      <c r="I34" s="82">
        <v>59.56</v>
      </c>
      <c r="J34" s="82">
        <v>40.44</v>
      </c>
      <c r="K34" s="82"/>
      <c r="L34" s="82">
        <v>2768.509</v>
      </c>
      <c r="M34" s="79" t="s">
        <v>48</v>
      </c>
      <c r="N34" s="82">
        <v>1327.3710000000001</v>
      </c>
      <c r="O34" s="82">
        <v>54.609000000000002</v>
      </c>
      <c r="P34" s="82">
        <v>45.390999999999998</v>
      </c>
    </row>
    <row r="35" spans="1:16" s="76" customFormat="1" x14ac:dyDescent="0.2">
      <c r="A35" s="89" t="s">
        <v>90</v>
      </c>
      <c r="B35" s="90"/>
      <c r="C35" s="89"/>
      <c r="D35" s="89"/>
      <c r="E35" s="89"/>
      <c r="F35" s="82">
        <v>1709.4480000000001</v>
      </c>
      <c r="G35" s="79" t="s">
        <v>48</v>
      </c>
      <c r="H35" s="82">
        <v>1111.848</v>
      </c>
      <c r="I35" s="82">
        <v>76.914000000000001</v>
      </c>
      <c r="J35" s="82">
        <v>23.085999999999999</v>
      </c>
      <c r="K35" s="82"/>
      <c r="L35" s="82">
        <v>1805.4110000000001</v>
      </c>
      <c r="M35" s="79" t="s">
        <v>48</v>
      </c>
      <c r="N35" s="82">
        <v>1141.143</v>
      </c>
      <c r="O35" s="82">
        <v>72.825000000000003</v>
      </c>
      <c r="P35" s="82">
        <v>27.175000000000001</v>
      </c>
    </row>
    <row r="36" spans="1:16" s="76" customFormat="1" x14ac:dyDescent="0.2">
      <c r="A36" s="89" t="s">
        <v>91</v>
      </c>
      <c r="B36" s="90"/>
      <c r="C36" s="89"/>
      <c r="D36" s="89"/>
      <c r="E36" s="89"/>
      <c r="F36" s="82">
        <v>3314.1869999999999</v>
      </c>
      <c r="G36" s="79" t="s">
        <v>48</v>
      </c>
      <c r="H36" s="82">
        <v>1506.509</v>
      </c>
      <c r="I36" s="82">
        <v>73.849000000000004</v>
      </c>
      <c r="J36" s="82">
        <v>26.151</v>
      </c>
      <c r="K36" s="82"/>
      <c r="L36" s="82">
        <v>3056.7739999999999</v>
      </c>
      <c r="M36" s="79" t="s">
        <v>48</v>
      </c>
      <c r="N36" s="82">
        <v>1392.585</v>
      </c>
      <c r="O36" s="82">
        <v>80.067999999999998</v>
      </c>
      <c r="P36" s="82">
        <v>19.931999999999999</v>
      </c>
    </row>
    <row r="37" spans="1:16" s="76" customFormat="1" x14ac:dyDescent="0.2">
      <c r="A37" s="89" t="s">
        <v>92</v>
      </c>
      <c r="B37" s="90"/>
      <c r="C37" s="89"/>
      <c r="D37" s="89"/>
      <c r="E37" s="89"/>
      <c r="F37" s="82">
        <v>4421.1989999999996</v>
      </c>
      <c r="G37" s="79" t="s">
        <v>48</v>
      </c>
      <c r="H37" s="82">
        <v>2043.175</v>
      </c>
      <c r="I37" s="82">
        <v>95.188999999999993</v>
      </c>
      <c r="J37" s="82">
        <v>4.8109999999999999</v>
      </c>
      <c r="K37" s="82"/>
      <c r="L37" s="82">
        <v>4466.0060000000003</v>
      </c>
      <c r="M37" s="79" t="s">
        <v>48</v>
      </c>
      <c r="N37" s="82">
        <v>2047.2739999999999</v>
      </c>
      <c r="O37" s="82">
        <v>94.233999999999995</v>
      </c>
      <c r="P37" s="82">
        <v>5.766</v>
      </c>
    </row>
    <row r="38" spans="1:16" s="76" customFormat="1" ht="9.75" customHeight="1" x14ac:dyDescent="0.2">
      <c r="A38" s="89"/>
      <c r="B38" s="90"/>
      <c r="C38" s="89"/>
      <c r="D38" s="89"/>
      <c r="E38" s="89"/>
      <c r="F38" s="82"/>
      <c r="G38" s="79"/>
      <c r="H38" s="82"/>
      <c r="I38" s="82"/>
      <c r="J38" s="82"/>
      <c r="K38" s="82"/>
      <c r="L38" s="82"/>
      <c r="M38" s="79"/>
      <c r="N38" s="82"/>
      <c r="O38" s="82"/>
      <c r="P38" s="82"/>
    </row>
    <row r="39" spans="1:16" s="76" customFormat="1" x14ac:dyDescent="0.2">
      <c r="A39" s="91" t="s">
        <v>15</v>
      </c>
      <c r="B39" s="90"/>
      <c r="C39" s="89"/>
      <c r="D39" s="89"/>
      <c r="E39" s="89"/>
      <c r="F39" s="82"/>
      <c r="G39" s="79"/>
      <c r="H39" s="82"/>
      <c r="I39" s="82"/>
      <c r="J39" s="82"/>
      <c r="K39" s="82"/>
      <c r="L39" s="82"/>
      <c r="M39" s="79"/>
      <c r="N39" s="82"/>
      <c r="O39" s="82"/>
      <c r="P39" s="82"/>
    </row>
    <row r="40" spans="1:16" s="76" customFormat="1" x14ac:dyDescent="0.2">
      <c r="A40" s="91" t="s">
        <v>68</v>
      </c>
      <c r="B40" s="90"/>
      <c r="C40" s="89"/>
      <c r="D40" s="89"/>
      <c r="E40" s="89"/>
      <c r="F40" s="258">
        <v>38006.548999999999</v>
      </c>
      <c r="G40" s="259" t="s">
        <v>48</v>
      </c>
      <c r="H40" s="258">
        <v>8120.4030000000002</v>
      </c>
      <c r="I40" s="258">
        <v>83.899000000000001</v>
      </c>
      <c r="J40" s="258">
        <v>16.100999999999999</v>
      </c>
      <c r="K40" s="258"/>
      <c r="L40" s="258">
        <v>38487.559000000001</v>
      </c>
      <c r="M40" s="259" t="s">
        <v>48</v>
      </c>
      <c r="N40" s="258">
        <v>8079.2209999999995</v>
      </c>
      <c r="O40" s="258">
        <v>82.55</v>
      </c>
      <c r="P40" s="260">
        <v>17.45</v>
      </c>
    </row>
    <row r="41" spans="1:16" s="76" customFormat="1" ht="4.5" customHeight="1" x14ac:dyDescent="0.2">
      <c r="A41" s="91"/>
      <c r="B41" s="90"/>
      <c r="C41" s="89"/>
      <c r="D41" s="89"/>
      <c r="E41" s="89"/>
      <c r="F41" s="258"/>
      <c r="G41" s="259"/>
      <c r="H41" s="258"/>
      <c r="I41" s="258"/>
      <c r="J41" s="258"/>
      <c r="K41" s="258"/>
      <c r="L41" s="258"/>
      <c r="M41" s="259"/>
      <c r="N41" s="258"/>
      <c r="O41" s="258"/>
      <c r="P41" s="260"/>
    </row>
    <row r="42" spans="1:16" s="76" customFormat="1" x14ac:dyDescent="0.2">
      <c r="A42" s="89" t="s">
        <v>93</v>
      </c>
      <c r="B42" s="90"/>
      <c r="C42" s="89"/>
      <c r="D42" s="89"/>
      <c r="E42" s="89"/>
      <c r="F42" s="82">
        <v>13124.439</v>
      </c>
      <c r="G42" s="79" t="s">
        <v>48</v>
      </c>
      <c r="H42" s="82">
        <v>3416.4969999999998</v>
      </c>
      <c r="I42" s="82">
        <v>82.061999999999998</v>
      </c>
      <c r="J42" s="82">
        <v>17.937999999999999</v>
      </c>
      <c r="K42" s="82"/>
      <c r="L42" s="82">
        <v>13736.25</v>
      </c>
      <c r="M42" s="79" t="s">
        <v>48</v>
      </c>
      <c r="N42" s="82">
        <v>3459.9079999999999</v>
      </c>
      <c r="O42" s="82">
        <v>78.406999999999996</v>
      </c>
      <c r="P42" s="82">
        <v>21.593</v>
      </c>
    </row>
    <row r="43" spans="1:16" s="76" customFormat="1" x14ac:dyDescent="0.2">
      <c r="A43" s="84" t="s">
        <v>94</v>
      </c>
      <c r="B43" s="90"/>
      <c r="C43" s="89"/>
      <c r="D43" s="89"/>
      <c r="E43" s="89"/>
      <c r="F43" s="82">
        <v>9731.6759999999995</v>
      </c>
      <c r="G43" s="79" t="s">
        <v>48</v>
      </c>
      <c r="H43" s="82">
        <v>4028.6779999999999</v>
      </c>
      <c r="I43" s="82">
        <v>80.497</v>
      </c>
      <c r="J43" s="82">
        <v>19.503</v>
      </c>
      <c r="K43" s="82"/>
      <c r="L43" s="82">
        <v>9838.91</v>
      </c>
      <c r="M43" s="79" t="s">
        <v>48</v>
      </c>
      <c r="N43" s="82">
        <v>4009.1750000000002</v>
      </c>
      <c r="O43" s="82">
        <v>84.682000000000002</v>
      </c>
      <c r="P43" s="82">
        <v>15.318</v>
      </c>
    </row>
    <row r="44" spans="1:16" s="76" customFormat="1" x14ac:dyDescent="0.2">
      <c r="A44" s="84" t="s">
        <v>95</v>
      </c>
      <c r="B44" s="93"/>
      <c r="F44" s="82">
        <v>15150.433999999999</v>
      </c>
      <c r="G44" s="79" t="s">
        <v>48</v>
      </c>
      <c r="H44" s="82">
        <v>6198.3149999999996</v>
      </c>
      <c r="I44" s="82">
        <v>87.674999999999997</v>
      </c>
      <c r="J44" s="82">
        <v>12.324999999999999</v>
      </c>
      <c r="K44" s="82"/>
      <c r="L44" s="82">
        <v>14912.398999999999</v>
      </c>
      <c r="M44" s="79" t="s">
        <v>48</v>
      </c>
      <c r="N44" s="82">
        <v>6131.08</v>
      </c>
      <c r="O44" s="82">
        <v>84.957999999999998</v>
      </c>
      <c r="P44" s="82">
        <v>15.042</v>
      </c>
    </row>
    <row r="45" spans="1:16" s="76" customFormat="1" ht="12" customHeight="1" thickBot="1" x14ac:dyDescent="0.25">
      <c r="A45" s="94"/>
      <c r="B45" s="94"/>
      <c r="C45" s="94"/>
      <c r="D45" s="94"/>
      <c r="E45" s="94"/>
      <c r="F45" s="95"/>
      <c r="G45" s="96"/>
      <c r="H45" s="97"/>
      <c r="I45" s="96"/>
      <c r="J45" s="97"/>
      <c r="K45" s="97"/>
      <c r="L45" s="95"/>
      <c r="M45" s="96"/>
      <c r="N45" s="97"/>
      <c r="O45" s="96"/>
      <c r="P45" s="97"/>
    </row>
    <row r="46" spans="1:16" s="76" customFormat="1" ht="12.75" customHeight="1" thickTop="1" x14ac:dyDescent="0.2">
      <c r="A46" s="98" t="s">
        <v>203</v>
      </c>
      <c r="B46" s="98"/>
      <c r="C46" s="98"/>
      <c r="D46" s="98"/>
      <c r="E46" s="98"/>
    </row>
    <row r="47" spans="1:16" s="76" customFormat="1" x14ac:dyDescent="0.2"/>
    <row r="48" spans="1:16" s="76" customFormat="1" x14ac:dyDescent="0.2"/>
    <row r="49" spans="9:15" s="76" customFormat="1" x14ac:dyDescent="0.2"/>
    <row r="50" spans="9:15" s="76" customFormat="1" x14ac:dyDescent="0.2"/>
    <row r="54" spans="9:15" x14ac:dyDescent="0.2">
      <c r="I54" s="99"/>
      <c r="O54" s="99"/>
    </row>
  </sheetData>
  <mergeCells count="5">
    <mergeCell ref="F6:J6"/>
    <mergeCell ref="L6:P6"/>
    <mergeCell ref="I7:J7"/>
    <mergeCell ref="O7:P7"/>
    <mergeCell ref="A2:Q2"/>
  </mergeCells>
  <pageMargins left="0.75" right="0.75" top="1" bottom="1" header="0.5" footer="0.5"/>
  <pageSetup paperSize="9" scale="82"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T43"/>
  <sheetViews>
    <sheetView topLeftCell="A4" zoomScaleNormal="100" workbookViewId="0"/>
  </sheetViews>
  <sheetFormatPr defaultColWidth="9.140625" defaultRowHeight="12.75" x14ac:dyDescent="0.2"/>
  <cols>
    <col min="1" max="1" width="3.85546875" style="100" customWidth="1"/>
    <col min="2" max="2" width="62.85546875" style="100" customWidth="1"/>
    <col min="3" max="5" width="63.5703125" style="100" hidden="1" customWidth="1"/>
    <col min="6" max="6" width="6.5703125" style="100" customWidth="1"/>
    <col min="7" max="7" width="1.85546875" style="100" customWidth="1"/>
    <col min="8" max="8" width="6.5703125" style="100" customWidth="1"/>
    <col min="9" max="9" width="1.42578125" style="101" customWidth="1"/>
    <col min="10" max="10" width="6.5703125" style="100" customWidth="1"/>
    <col min="11" max="11" width="1.85546875" style="100" customWidth="1"/>
    <col min="12" max="12" width="6.5703125" style="100" customWidth="1"/>
    <col min="13" max="13" width="1.42578125" style="101" customWidth="1"/>
    <col min="14" max="14" width="6.5703125" style="100" customWidth="1"/>
    <col min="15" max="15" width="1.85546875" style="100" customWidth="1"/>
    <col min="16" max="16" width="6.5703125" style="100" customWidth="1"/>
    <col min="17" max="17" width="1.42578125" style="101" customWidth="1"/>
    <col min="18" max="18" width="6.5703125" style="100" customWidth="1"/>
    <col min="19" max="19" width="1.85546875" style="100" customWidth="1"/>
    <col min="20" max="20" width="6.5703125" style="100" customWidth="1"/>
    <col min="21" max="256" width="9.140625" style="100"/>
    <col min="257" max="257" width="3.85546875" style="100" customWidth="1"/>
    <col min="258" max="258" width="62.85546875" style="100" customWidth="1"/>
    <col min="259" max="261" width="0" style="100" hidden="1" customWidth="1"/>
    <col min="262" max="262" width="6.5703125" style="100" customWidth="1"/>
    <col min="263" max="263" width="1.85546875" style="100" customWidth="1"/>
    <col min="264" max="264" width="6.5703125" style="100" customWidth="1"/>
    <col min="265" max="265" width="1.42578125" style="100" customWidth="1"/>
    <col min="266" max="266" width="6.5703125" style="100" customWidth="1"/>
    <col min="267" max="267" width="1.85546875" style="100" customWidth="1"/>
    <col min="268" max="268" width="6.5703125" style="100" customWidth="1"/>
    <col min="269" max="269" width="1.42578125" style="100" customWidth="1"/>
    <col min="270" max="270" width="6.5703125" style="100" customWidth="1"/>
    <col min="271" max="271" width="1.85546875" style="100" customWidth="1"/>
    <col min="272" max="272" width="6.5703125" style="100" customWidth="1"/>
    <col min="273" max="273" width="1.42578125" style="100" customWidth="1"/>
    <col min="274" max="274" width="6.5703125" style="100" customWidth="1"/>
    <col min="275" max="275" width="1.85546875" style="100" customWidth="1"/>
    <col min="276" max="276" width="6.5703125" style="100" customWidth="1"/>
    <col min="277" max="512" width="9.140625" style="100"/>
    <col min="513" max="513" width="3.85546875" style="100" customWidth="1"/>
    <col min="514" max="514" width="62.85546875" style="100" customWidth="1"/>
    <col min="515" max="517" width="0" style="100" hidden="1" customWidth="1"/>
    <col min="518" max="518" width="6.5703125" style="100" customWidth="1"/>
    <col min="519" max="519" width="1.85546875" style="100" customWidth="1"/>
    <col min="520" max="520" width="6.5703125" style="100" customWidth="1"/>
    <col min="521" max="521" width="1.42578125" style="100" customWidth="1"/>
    <col min="522" max="522" width="6.5703125" style="100" customWidth="1"/>
    <col min="523" max="523" width="1.85546875" style="100" customWidth="1"/>
    <col min="524" max="524" width="6.5703125" style="100" customWidth="1"/>
    <col min="525" max="525" width="1.42578125" style="100" customWidth="1"/>
    <col min="526" max="526" width="6.5703125" style="100" customWidth="1"/>
    <col min="527" max="527" width="1.85546875" style="100" customWidth="1"/>
    <col min="528" max="528" width="6.5703125" style="100" customWidth="1"/>
    <col min="529" max="529" width="1.42578125" style="100" customWidth="1"/>
    <col min="530" max="530" width="6.5703125" style="100" customWidth="1"/>
    <col min="531" max="531" width="1.85546875" style="100" customWidth="1"/>
    <col min="532" max="532" width="6.5703125" style="100" customWidth="1"/>
    <col min="533" max="768" width="9.140625" style="100"/>
    <col min="769" max="769" width="3.85546875" style="100" customWidth="1"/>
    <col min="770" max="770" width="62.85546875" style="100" customWidth="1"/>
    <col min="771" max="773" width="0" style="100" hidden="1" customWidth="1"/>
    <col min="774" max="774" width="6.5703125" style="100" customWidth="1"/>
    <col min="775" max="775" width="1.85546875" style="100" customWidth="1"/>
    <col min="776" max="776" width="6.5703125" style="100" customWidth="1"/>
    <col min="777" max="777" width="1.42578125" style="100" customWidth="1"/>
    <col min="778" max="778" width="6.5703125" style="100" customWidth="1"/>
    <col min="779" max="779" width="1.85546875" style="100" customWidth="1"/>
    <col min="780" max="780" width="6.5703125" style="100" customWidth="1"/>
    <col min="781" max="781" width="1.42578125" style="100" customWidth="1"/>
    <col min="782" max="782" width="6.5703125" style="100" customWidth="1"/>
    <col min="783" max="783" width="1.85546875" style="100" customWidth="1"/>
    <col min="784" max="784" width="6.5703125" style="100" customWidth="1"/>
    <col min="785" max="785" width="1.42578125" style="100" customWidth="1"/>
    <col min="786" max="786" width="6.5703125" style="100" customWidth="1"/>
    <col min="787" max="787" width="1.85546875" style="100" customWidth="1"/>
    <col min="788" max="788" width="6.5703125" style="100" customWidth="1"/>
    <col min="789" max="1024" width="9.140625" style="100"/>
    <col min="1025" max="1025" width="3.85546875" style="100" customWidth="1"/>
    <col min="1026" max="1026" width="62.85546875" style="100" customWidth="1"/>
    <col min="1027" max="1029" width="0" style="100" hidden="1" customWidth="1"/>
    <col min="1030" max="1030" width="6.5703125" style="100" customWidth="1"/>
    <col min="1031" max="1031" width="1.85546875" style="100" customWidth="1"/>
    <col min="1032" max="1032" width="6.5703125" style="100" customWidth="1"/>
    <col min="1033" max="1033" width="1.42578125" style="100" customWidth="1"/>
    <col min="1034" max="1034" width="6.5703125" style="100" customWidth="1"/>
    <col min="1035" max="1035" width="1.85546875" style="100" customWidth="1"/>
    <col min="1036" max="1036" width="6.5703125" style="100" customWidth="1"/>
    <col min="1037" max="1037" width="1.42578125" style="100" customWidth="1"/>
    <col min="1038" max="1038" width="6.5703125" style="100" customWidth="1"/>
    <col min="1039" max="1039" width="1.85546875" style="100" customWidth="1"/>
    <col min="1040" max="1040" width="6.5703125" style="100" customWidth="1"/>
    <col min="1041" max="1041" width="1.42578125" style="100" customWidth="1"/>
    <col min="1042" max="1042" width="6.5703125" style="100" customWidth="1"/>
    <col min="1043" max="1043" width="1.85546875" style="100" customWidth="1"/>
    <col min="1044" max="1044" width="6.5703125" style="100" customWidth="1"/>
    <col min="1045" max="1280" width="9.140625" style="100"/>
    <col min="1281" max="1281" width="3.85546875" style="100" customWidth="1"/>
    <col min="1282" max="1282" width="62.85546875" style="100" customWidth="1"/>
    <col min="1283" max="1285" width="0" style="100" hidden="1" customWidth="1"/>
    <col min="1286" max="1286" width="6.5703125" style="100" customWidth="1"/>
    <col min="1287" max="1287" width="1.85546875" style="100" customWidth="1"/>
    <col min="1288" max="1288" width="6.5703125" style="100" customWidth="1"/>
    <col min="1289" max="1289" width="1.42578125" style="100" customWidth="1"/>
    <col min="1290" max="1290" width="6.5703125" style="100" customWidth="1"/>
    <col min="1291" max="1291" width="1.85546875" style="100" customWidth="1"/>
    <col min="1292" max="1292" width="6.5703125" style="100" customWidth="1"/>
    <col min="1293" max="1293" width="1.42578125" style="100" customWidth="1"/>
    <col min="1294" max="1294" width="6.5703125" style="100" customWidth="1"/>
    <col min="1295" max="1295" width="1.85546875" style="100" customWidth="1"/>
    <col min="1296" max="1296" width="6.5703125" style="100" customWidth="1"/>
    <col min="1297" max="1297" width="1.42578125" style="100" customWidth="1"/>
    <col min="1298" max="1298" width="6.5703125" style="100" customWidth="1"/>
    <col min="1299" max="1299" width="1.85546875" style="100" customWidth="1"/>
    <col min="1300" max="1300" width="6.5703125" style="100" customWidth="1"/>
    <col min="1301" max="1536" width="9.140625" style="100"/>
    <col min="1537" max="1537" width="3.85546875" style="100" customWidth="1"/>
    <col min="1538" max="1538" width="62.85546875" style="100" customWidth="1"/>
    <col min="1539" max="1541" width="0" style="100" hidden="1" customWidth="1"/>
    <col min="1542" max="1542" width="6.5703125" style="100" customWidth="1"/>
    <col min="1543" max="1543" width="1.85546875" style="100" customWidth="1"/>
    <col min="1544" max="1544" width="6.5703125" style="100" customWidth="1"/>
    <col min="1545" max="1545" width="1.42578125" style="100" customWidth="1"/>
    <col min="1546" max="1546" width="6.5703125" style="100" customWidth="1"/>
    <col min="1547" max="1547" width="1.85546875" style="100" customWidth="1"/>
    <col min="1548" max="1548" width="6.5703125" style="100" customWidth="1"/>
    <col min="1549" max="1549" width="1.42578125" style="100" customWidth="1"/>
    <col min="1550" max="1550" width="6.5703125" style="100" customWidth="1"/>
    <col min="1551" max="1551" width="1.85546875" style="100" customWidth="1"/>
    <col min="1552" max="1552" width="6.5703125" style="100" customWidth="1"/>
    <col min="1553" max="1553" width="1.42578125" style="100" customWidth="1"/>
    <col min="1554" max="1554" width="6.5703125" style="100" customWidth="1"/>
    <col min="1555" max="1555" width="1.85546875" style="100" customWidth="1"/>
    <col min="1556" max="1556" width="6.5703125" style="100" customWidth="1"/>
    <col min="1557" max="1792" width="9.140625" style="100"/>
    <col min="1793" max="1793" width="3.85546875" style="100" customWidth="1"/>
    <col min="1794" max="1794" width="62.85546875" style="100" customWidth="1"/>
    <col min="1795" max="1797" width="0" style="100" hidden="1" customWidth="1"/>
    <col min="1798" max="1798" width="6.5703125" style="100" customWidth="1"/>
    <col min="1799" max="1799" width="1.85546875" style="100" customWidth="1"/>
    <col min="1800" max="1800" width="6.5703125" style="100" customWidth="1"/>
    <col min="1801" max="1801" width="1.42578125" style="100" customWidth="1"/>
    <col min="1802" max="1802" width="6.5703125" style="100" customWidth="1"/>
    <col min="1803" max="1803" width="1.85546875" style="100" customWidth="1"/>
    <col min="1804" max="1804" width="6.5703125" style="100" customWidth="1"/>
    <col min="1805" max="1805" width="1.42578125" style="100" customWidth="1"/>
    <col min="1806" max="1806" width="6.5703125" style="100" customWidth="1"/>
    <col min="1807" max="1807" width="1.85546875" style="100" customWidth="1"/>
    <col min="1808" max="1808" width="6.5703125" style="100" customWidth="1"/>
    <col min="1809" max="1809" width="1.42578125" style="100" customWidth="1"/>
    <col min="1810" max="1810" width="6.5703125" style="100" customWidth="1"/>
    <col min="1811" max="1811" width="1.85546875" style="100" customWidth="1"/>
    <col min="1812" max="1812" width="6.5703125" style="100" customWidth="1"/>
    <col min="1813" max="2048" width="9.140625" style="100"/>
    <col min="2049" max="2049" width="3.85546875" style="100" customWidth="1"/>
    <col min="2050" max="2050" width="62.85546875" style="100" customWidth="1"/>
    <col min="2051" max="2053" width="0" style="100" hidden="1" customWidth="1"/>
    <col min="2054" max="2054" width="6.5703125" style="100" customWidth="1"/>
    <col min="2055" max="2055" width="1.85546875" style="100" customWidth="1"/>
    <col min="2056" max="2056" width="6.5703125" style="100" customWidth="1"/>
    <col min="2057" max="2057" width="1.42578125" style="100" customWidth="1"/>
    <col min="2058" max="2058" width="6.5703125" style="100" customWidth="1"/>
    <col min="2059" max="2059" width="1.85546875" style="100" customWidth="1"/>
    <col min="2060" max="2060" width="6.5703125" style="100" customWidth="1"/>
    <col min="2061" max="2061" width="1.42578125" style="100" customWidth="1"/>
    <col min="2062" max="2062" width="6.5703125" style="100" customWidth="1"/>
    <col min="2063" max="2063" width="1.85546875" style="100" customWidth="1"/>
    <col min="2064" max="2064" width="6.5703125" style="100" customWidth="1"/>
    <col min="2065" max="2065" width="1.42578125" style="100" customWidth="1"/>
    <col min="2066" max="2066" width="6.5703125" style="100" customWidth="1"/>
    <col min="2067" max="2067" width="1.85546875" style="100" customWidth="1"/>
    <col min="2068" max="2068" width="6.5703125" style="100" customWidth="1"/>
    <col min="2069" max="2304" width="9.140625" style="100"/>
    <col min="2305" max="2305" width="3.85546875" style="100" customWidth="1"/>
    <col min="2306" max="2306" width="62.85546875" style="100" customWidth="1"/>
    <col min="2307" max="2309" width="0" style="100" hidden="1" customWidth="1"/>
    <col min="2310" max="2310" width="6.5703125" style="100" customWidth="1"/>
    <col min="2311" max="2311" width="1.85546875" style="100" customWidth="1"/>
    <col min="2312" max="2312" width="6.5703125" style="100" customWidth="1"/>
    <col min="2313" max="2313" width="1.42578125" style="100" customWidth="1"/>
    <col min="2314" max="2314" width="6.5703125" style="100" customWidth="1"/>
    <col min="2315" max="2315" width="1.85546875" style="100" customWidth="1"/>
    <col min="2316" max="2316" width="6.5703125" style="100" customWidth="1"/>
    <col min="2317" max="2317" width="1.42578125" style="100" customWidth="1"/>
    <col min="2318" max="2318" width="6.5703125" style="100" customWidth="1"/>
    <col min="2319" max="2319" width="1.85546875" style="100" customWidth="1"/>
    <col min="2320" max="2320" width="6.5703125" style="100" customWidth="1"/>
    <col min="2321" max="2321" width="1.42578125" style="100" customWidth="1"/>
    <col min="2322" max="2322" width="6.5703125" style="100" customWidth="1"/>
    <col min="2323" max="2323" width="1.85546875" style="100" customWidth="1"/>
    <col min="2324" max="2324" width="6.5703125" style="100" customWidth="1"/>
    <col min="2325" max="2560" width="9.140625" style="100"/>
    <col min="2561" max="2561" width="3.85546875" style="100" customWidth="1"/>
    <col min="2562" max="2562" width="62.85546875" style="100" customWidth="1"/>
    <col min="2563" max="2565" width="0" style="100" hidden="1" customWidth="1"/>
    <col min="2566" max="2566" width="6.5703125" style="100" customWidth="1"/>
    <col min="2567" max="2567" width="1.85546875" style="100" customWidth="1"/>
    <col min="2568" max="2568" width="6.5703125" style="100" customWidth="1"/>
    <col min="2569" max="2569" width="1.42578125" style="100" customWidth="1"/>
    <col min="2570" max="2570" width="6.5703125" style="100" customWidth="1"/>
    <col min="2571" max="2571" width="1.85546875" style="100" customWidth="1"/>
    <col min="2572" max="2572" width="6.5703125" style="100" customWidth="1"/>
    <col min="2573" max="2573" width="1.42578125" style="100" customWidth="1"/>
    <col min="2574" max="2574" width="6.5703125" style="100" customWidth="1"/>
    <col min="2575" max="2575" width="1.85546875" style="100" customWidth="1"/>
    <col min="2576" max="2576" width="6.5703125" style="100" customWidth="1"/>
    <col min="2577" max="2577" width="1.42578125" style="100" customWidth="1"/>
    <col min="2578" max="2578" width="6.5703125" style="100" customWidth="1"/>
    <col min="2579" max="2579" width="1.85546875" style="100" customWidth="1"/>
    <col min="2580" max="2580" width="6.5703125" style="100" customWidth="1"/>
    <col min="2581" max="2816" width="9.140625" style="100"/>
    <col min="2817" max="2817" width="3.85546875" style="100" customWidth="1"/>
    <col min="2818" max="2818" width="62.85546875" style="100" customWidth="1"/>
    <col min="2819" max="2821" width="0" style="100" hidden="1" customWidth="1"/>
    <col min="2822" max="2822" width="6.5703125" style="100" customWidth="1"/>
    <col min="2823" max="2823" width="1.85546875" style="100" customWidth="1"/>
    <col min="2824" max="2824" width="6.5703125" style="100" customWidth="1"/>
    <col min="2825" max="2825" width="1.42578125" style="100" customWidth="1"/>
    <col min="2826" max="2826" width="6.5703125" style="100" customWidth="1"/>
    <col min="2827" max="2827" width="1.85546875" style="100" customWidth="1"/>
    <col min="2828" max="2828" width="6.5703125" style="100" customWidth="1"/>
    <col min="2829" max="2829" width="1.42578125" style="100" customWidth="1"/>
    <col min="2830" max="2830" width="6.5703125" style="100" customWidth="1"/>
    <col min="2831" max="2831" width="1.85546875" style="100" customWidth="1"/>
    <col min="2832" max="2832" width="6.5703125" style="100" customWidth="1"/>
    <col min="2833" max="2833" width="1.42578125" style="100" customWidth="1"/>
    <col min="2834" max="2834" width="6.5703125" style="100" customWidth="1"/>
    <col min="2835" max="2835" width="1.85546875" style="100" customWidth="1"/>
    <col min="2836" max="2836" width="6.5703125" style="100" customWidth="1"/>
    <col min="2837" max="3072" width="9.140625" style="100"/>
    <col min="3073" max="3073" width="3.85546875" style="100" customWidth="1"/>
    <col min="3074" max="3074" width="62.85546875" style="100" customWidth="1"/>
    <col min="3075" max="3077" width="0" style="100" hidden="1" customWidth="1"/>
    <col min="3078" max="3078" width="6.5703125" style="100" customWidth="1"/>
    <col min="3079" max="3079" width="1.85546875" style="100" customWidth="1"/>
    <col min="3080" max="3080" width="6.5703125" style="100" customWidth="1"/>
    <col min="3081" max="3081" width="1.42578125" style="100" customWidth="1"/>
    <col min="3082" max="3082" width="6.5703125" style="100" customWidth="1"/>
    <col min="3083" max="3083" width="1.85546875" style="100" customWidth="1"/>
    <col min="3084" max="3084" width="6.5703125" style="100" customWidth="1"/>
    <col min="3085" max="3085" width="1.42578125" style="100" customWidth="1"/>
    <col min="3086" max="3086" width="6.5703125" style="100" customWidth="1"/>
    <col min="3087" max="3087" width="1.85546875" style="100" customWidth="1"/>
    <col min="3088" max="3088" width="6.5703125" style="100" customWidth="1"/>
    <col min="3089" max="3089" width="1.42578125" style="100" customWidth="1"/>
    <col min="3090" max="3090" width="6.5703125" style="100" customWidth="1"/>
    <col min="3091" max="3091" width="1.85546875" style="100" customWidth="1"/>
    <col min="3092" max="3092" width="6.5703125" style="100" customWidth="1"/>
    <col min="3093" max="3328" width="9.140625" style="100"/>
    <col min="3329" max="3329" width="3.85546875" style="100" customWidth="1"/>
    <col min="3330" max="3330" width="62.85546875" style="100" customWidth="1"/>
    <col min="3331" max="3333" width="0" style="100" hidden="1" customWidth="1"/>
    <col min="3334" max="3334" width="6.5703125" style="100" customWidth="1"/>
    <col min="3335" max="3335" width="1.85546875" style="100" customWidth="1"/>
    <col min="3336" max="3336" width="6.5703125" style="100" customWidth="1"/>
    <col min="3337" max="3337" width="1.42578125" style="100" customWidth="1"/>
    <col min="3338" max="3338" width="6.5703125" style="100" customWidth="1"/>
    <col min="3339" max="3339" width="1.85546875" style="100" customWidth="1"/>
    <col min="3340" max="3340" width="6.5703125" style="100" customWidth="1"/>
    <col min="3341" max="3341" width="1.42578125" style="100" customWidth="1"/>
    <col min="3342" max="3342" width="6.5703125" style="100" customWidth="1"/>
    <col min="3343" max="3343" width="1.85546875" style="100" customWidth="1"/>
    <col min="3344" max="3344" width="6.5703125" style="100" customWidth="1"/>
    <col min="3345" max="3345" width="1.42578125" style="100" customWidth="1"/>
    <col min="3346" max="3346" width="6.5703125" style="100" customWidth="1"/>
    <col min="3347" max="3347" width="1.85546875" style="100" customWidth="1"/>
    <col min="3348" max="3348" width="6.5703125" style="100" customWidth="1"/>
    <col min="3349" max="3584" width="9.140625" style="100"/>
    <col min="3585" max="3585" width="3.85546875" style="100" customWidth="1"/>
    <col min="3586" max="3586" width="62.85546875" style="100" customWidth="1"/>
    <col min="3587" max="3589" width="0" style="100" hidden="1" customWidth="1"/>
    <col min="3590" max="3590" width="6.5703125" style="100" customWidth="1"/>
    <col min="3591" max="3591" width="1.85546875" style="100" customWidth="1"/>
    <col min="3592" max="3592" width="6.5703125" style="100" customWidth="1"/>
    <col min="3593" max="3593" width="1.42578125" style="100" customWidth="1"/>
    <col min="3594" max="3594" width="6.5703125" style="100" customWidth="1"/>
    <col min="3595" max="3595" width="1.85546875" style="100" customWidth="1"/>
    <col min="3596" max="3596" width="6.5703125" style="100" customWidth="1"/>
    <col min="3597" max="3597" width="1.42578125" style="100" customWidth="1"/>
    <col min="3598" max="3598" width="6.5703125" style="100" customWidth="1"/>
    <col min="3599" max="3599" width="1.85546875" style="100" customWidth="1"/>
    <col min="3600" max="3600" width="6.5703125" style="100" customWidth="1"/>
    <col min="3601" max="3601" width="1.42578125" style="100" customWidth="1"/>
    <col min="3602" max="3602" width="6.5703125" style="100" customWidth="1"/>
    <col min="3603" max="3603" width="1.85546875" style="100" customWidth="1"/>
    <col min="3604" max="3604" width="6.5703125" style="100" customWidth="1"/>
    <col min="3605" max="3840" width="9.140625" style="100"/>
    <col min="3841" max="3841" width="3.85546875" style="100" customWidth="1"/>
    <col min="3842" max="3842" width="62.85546875" style="100" customWidth="1"/>
    <col min="3843" max="3845" width="0" style="100" hidden="1" customWidth="1"/>
    <col min="3846" max="3846" width="6.5703125" style="100" customWidth="1"/>
    <col min="3847" max="3847" width="1.85546875" style="100" customWidth="1"/>
    <col min="3848" max="3848" width="6.5703125" style="100" customWidth="1"/>
    <col min="3849" max="3849" width="1.42578125" style="100" customWidth="1"/>
    <col min="3850" max="3850" width="6.5703125" style="100" customWidth="1"/>
    <col min="3851" max="3851" width="1.85546875" style="100" customWidth="1"/>
    <col min="3852" max="3852" width="6.5703125" style="100" customWidth="1"/>
    <col min="3853" max="3853" width="1.42578125" style="100" customWidth="1"/>
    <col min="3854" max="3854" width="6.5703125" style="100" customWidth="1"/>
    <col min="3855" max="3855" width="1.85546875" style="100" customWidth="1"/>
    <col min="3856" max="3856" width="6.5703125" style="100" customWidth="1"/>
    <col min="3857" max="3857" width="1.42578125" style="100" customWidth="1"/>
    <col min="3858" max="3858" width="6.5703125" style="100" customWidth="1"/>
    <col min="3859" max="3859" width="1.85546875" style="100" customWidth="1"/>
    <col min="3860" max="3860" width="6.5703125" style="100" customWidth="1"/>
    <col min="3861" max="4096" width="9.140625" style="100"/>
    <col min="4097" max="4097" width="3.85546875" style="100" customWidth="1"/>
    <col min="4098" max="4098" width="62.85546875" style="100" customWidth="1"/>
    <col min="4099" max="4101" width="0" style="100" hidden="1" customWidth="1"/>
    <col min="4102" max="4102" width="6.5703125" style="100" customWidth="1"/>
    <col min="4103" max="4103" width="1.85546875" style="100" customWidth="1"/>
    <col min="4104" max="4104" width="6.5703125" style="100" customWidth="1"/>
    <col min="4105" max="4105" width="1.42578125" style="100" customWidth="1"/>
    <col min="4106" max="4106" width="6.5703125" style="100" customWidth="1"/>
    <col min="4107" max="4107" width="1.85546875" style="100" customWidth="1"/>
    <col min="4108" max="4108" width="6.5703125" style="100" customWidth="1"/>
    <col min="4109" max="4109" width="1.42578125" style="100" customWidth="1"/>
    <col min="4110" max="4110" width="6.5703125" style="100" customWidth="1"/>
    <col min="4111" max="4111" width="1.85546875" style="100" customWidth="1"/>
    <col min="4112" max="4112" width="6.5703125" style="100" customWidth="1"/>
    <col min="4113" max="4113" width="1.42578125" style="100" customWidth="1"/>
    <col min="4114" max="4114" width="6.5703125" style="100" customWidth="1"/>
    <col min="4115" max="4115" width="1.85546875" style="100" customWidth="1"/>
    <col min="4116" max="4116" width="6.5703125" style="100" customWidth="1"/>
    <col min="4117" max="4352" width="9.140625" style="100"/>
    <col min="4353" max="4353" width="3.85546875" style="100" customWidth="1"/>
    <col min="4354" max="4354" width="62.85546875" style="100" customWidth="1"/>
    <col min="4355" max="4357" width="0" style="100" hidden="1" customWidth="1"/>
    <col min="4358" max="4358" width="6.5703125" style="100" customWidth="1"/>
    <col min="4359" max="4359" width="1.85546875" style="100" customWidth="1"/>
    <col min="4360" max="4360" width="6.5703125" style="100" customWidth="1"/>
    <col min="4361" max="4361" width="1.42578125" style="100" customWidth="1"/>
    <col min="4362" max="4362" width="6.5703125" style="100" customWidth="1"/>
    <col min="4363" max="4363" width="1.85546875" style="100" customWidth="1"/>
    <col min="4364" max="4364" width="6.5703125" style="100" customWidth="1"/>
    <col min="4365" max="4365" width="1.42578125" style="100" customWidth="1"/>
    <col min="4366" max="4366" width="6.5703125" style="100" customWidth="1"/>
    <col min="4367" max="4367" width="1.85546875" style="100" customWidth="1"/>
    <col min="4368" max="4368" width="6.5703125" style="100" customWidth="1"/>
    <col min="4369" max="4369" width="1.42578125" style="100" customWidth="1"/>
    <col min="4370" max="4370" width="6.5703125" style="100" customWidth="1"/>
    <col min="4371" max="4371" width="1.85546875" style="100" customWidth="1"/>
    <col min="4372" max="4372" width="6.5703125" style="100" customWidth="1"/>
    <col min="4373" max="4608" width="9.140625" style="100"/>
    <col min="4609" max="4609" width="3.85546875" style="100" customWidth="1"/>
    <col min="4610" max="4610" width="62.85546875" style="100" customWidth="1"/>
    <col min="4611" max="4613" width="0" style="100" hidden="1" customWidth="1"/>
    <col min="4614" max="4614" width="6.5703125" style="100" customWidth="1"/>
    <col min="4615" max="4615" width="1.85546875" style="100" customWidth="1"/>
    <col min="4616" max="4616" width="6.5703125" style="100" customWidth="1"/>
    <col min="4617" max="4617" width="1.42578125" style="100" customWidth="1"/>
    <col min="4618" max="4618" width="6.5703125" style="100" customWidth="1"/>
    <col min="4619" max="4619" width="1.85546875" style="100" customWidth="1"/>
    <col min="4620" max="4620" width="6.5703125" style="100" customWidth="1"/>
    <col min="4621" max="4621" width="1.42578125" style="100" customWidth="1"/>
    <col min="4622" max="4622" width="6.5703125" style="100" customWidth="1"/>
    <col min="4623" max="4623" width="1.85546875" style="100" customWidth="1"/>
    <col min="4624" max="4624" width="6.5703125" style="100" customWidth="1"/>
    <col min="4625" max="4625" width="1.42578125" style="100" customWidth="1"/>
    <col min="4626" max="4626" width="6.5703125" style="100" customWidth="1"/>
    <col min="4627" max="4627" width="1.85546875" style="100" customWidth="1"/>
    <col min="4628" max="4628" width="6.5703125" style="100" customWidth="1"/>
    <col min="4629" max="4864" width="9.140625" style="100"/>
    <col min="4865" max="4865" width="3.85546875" style="100" customWidth="1"/>
    <col min="4866" max="4866" width="62.85546875" style="100" customWidth="1"/>
    <col min="4867" max="4869" width="0" style="100" hidden="1" customWidth="1"/>
    <col min="4870" max="4870" width="6.5703125" style="100" customWidth="1"/>
    <col min="4871" max="4871" width="1.85546875" style="100" customWidth="1"/>
    <col min="4872" max="4872" width="6.5703125" style="100" customWidth="1"/>
    <col min="4873" max="4873" width="1.42578125" style="100" customWidth="1"/>
    <col min="4874" max="4874" width="6.5703125" style="100" customWidth="1"/>
    <col min="4875" max="4875" width="1.85546875" style="100" customWidth="1"/>
    <col min="4876" max="4876" width="6.5703125" style="100" customWidth="1"/>
    <col min="4877" max="4877" width="1.42578125" style="100" customWidth="1"/>
    <col min="4878" max="4878" width="6.5703125" style="100" customWidth="1"/>
    <col min="4879" max="4879" width="1.85546875" style="100" customWidth="1"/>
    <col min="4880" max="4880" width="6.5703125" style="100" customWidth="1"/>
    <col min="4881" max="4881" width="1.42578125" style="100" customWidth="1"/>
    <col min="4882" max="4882" width="6.5703125" style="100" customWidth="1"/>
    <col min="4883" max="4883" width="1.85546875" style="100" customWidth="1"/>
    <col min="4884" max="4884" width="6.5703125" style="100" customWidth="1"/>
    <col min="4885" max="5120" width="9.140625" style="100"/>
    <col min="5121" max="5121" width="3.85546875" style="100" customWidth="1"/>
    <col min="5122" max="5122" width="62.85546875" style="100" customWidth="1"/>
    <col min="5123" max="5125" width="0" style="100" hidden="1" customWidth="1"/>
    <col min="5126" max="5126" width="6.5703125" style="100" customWidth="1"/>
    <col min="5127" max="5127" width="1.85546875" style="100" customWidth="1"/>
    <col min="5128" max="5128" width="6.5703125" style="100" customWidth="1"/>
    <col min="5129" max="5129" width="1.42578125" style="100" customWidth="1"/>
    <col min="5130" max="5130" width="6.5703125" style="100" customWidth="1"/>
    <col min="5131" max="5131" width="1.85546875" style="100" customWidth="1"/>
    <col min="5132" max="5132" width="6.5703125" style="100" customWidth="1"/>
    <col min="5133" max="5133" width="1.42578125" style="100" customWidth="1"/>
    <col min="5134" max="5134" width="6.5703125" style="100" customWidth="1"/>
    <col min="5135" max="5135" width="1.85546875" style="100" customWidth="1"/>
    <col min="5136" max="5136" width="6.5703125" style="100" customWidth="1"/>
    <col min="5137" max="5137" width="1.42578125" style="100" customWidth="1"/>
    <col min="5138" max="5138" width="6.5703125" style="100" customWidth="1"/>
    <col min="5139" max="5139" width="1.85546875" style="100" customWidth="1"/>
    <col min="5140" max="5140" width="6.5703125" style="100" customWidth="1"/>
    <col min="5141" max="5376" width="9.140625" style="100"/>
    <col min="5377" max="5377" width="3.85546875" style="100" customWidth="1"/>
    <col min="5378" max="5378" width="62.85546875" style="100" customWidth="1"/>
    <col min="5379" max="5381" width="0" style="100" hidden="1" customWidth="1"/>
    <col min="5382" max="5382" width="6.5703125" style="100" customWidth="1"/>
    <col min="5383" max="5383" width="1.85546875" style="100" customWidth="1"/>
    <col min="5384" max="5384" width="6.5703125" style="100" customWidth="1"/>
    <col min="5385" max="5385" width="1.42578125" style="100" customWidth="1"/>
    <col min="5386" max="5386" width="6.5703125" style="100" customWidth="1"/>
    <col min="5387" max="5387" width="1.85546875" style="100" customWidth="1"/>
    <col min="5388" max="5388" width="6.5703125" style="100" customWidth="1"/>
    <col min="5389" max="5389" width="1.42578125" style="100" customWidth="1"/>
    <col min="5390" max="5390" width="6.5703125" style="100" customWidth="1"/>
    <col min="5391" max="5391" width="1.85546875" style="100" customWidth="1"/>
    <col min="5392" max="5392" width="6.5703125" style="100" customWidth="1"/>
    <col min="5393" max="5393" width="1.42578125" style="100" customWidth="1"/>
    <col min="5394" max="5394" width="6.5703125" style="100" customWidth="1"/>
    <col min="5395" max="5395" width="1.85546875" style="100" customWidth="1"/>
    <col min="5396" max="5396" width="6.5703125" style="100" customWidth="1"/>
    <col min="5397" max="5632" width="9.140625" style="100"/>
    <col min="5633" max="5633" width="3.85546875" style="100" customWidth="1"/>
    <col min="5634" max="5634" width="62.85546875" style="100" customWidth="1"/>
    <col min="5635" max="5637" width="0" style="100" hidden="1" customWidth="1"/>
    <col min="5638" max="5638" width="6.5703125" style="100" customWidth="1"/>
    <col min="5639" max="5639" width="1.85546875" style="100" customWidth="1"/>
    <col min="5640" max="5640" width="6.5703125" style="100" customWidth="1"/>
    <col min="5641" max="5641" width="1.42578125" style="100" customWidth="1"/>
    <col min="5642" max="5642" width="6.5703125" style="100" customWidth="1"/>
    <col min="5643" max="5643" width="1.85546875" style="100" customWidth="1"/>
    <col min="5644" max="5644" width="6.5703125" style="100" customWidth="1"/>
    <col min="5645" max="5645" width="1.42578125" style="100" customWidth="1"/>
    <col min="5646" max="5646" width="6.5703125" style="100" customWidth="1"/>
    <col min="5647" max="5647" width="1.85546875" style="100" customWidth="1"/>
    <col min="5648" max="5648" width="6.5703125" style="100" customWidth="1"/>
    <col min="5649" max="5649" width="1.42578125" style="100" customWidth="1"/>
    <col min="5650" max="5650" width="6.5703125" style="100" customWidth="1"/>
    <col min="5651" max="5651" width="1.85546875" style="100" customWidth="1"/>
    <col min="5652" max="5652" width="6.5703125" style="100" customWidth="1"/>
    <col min="5653" max="5888" width="9.140625" style="100"/>
    <col min="5889" max="5889" width="3.85546875" style="100" customWidth="1"/>
    <col min="5890" max="5890" width="62.85546875" style="100" customWidth="1"/>
    <col min="5891" max="5893" width="0" style="100" hidden="1" customWidth="1"/>
    <col min="5894" max="5894" width="6.5703125" style="100" customWidth="1"/>
    <col min="5895" max="5895" width="1.85546875" style="100" customWidth="1"/>
    <col min="5896" max="5896" width="6.5703125" style="100" customWidth="1"/>
    <col min="5897" max="5897" width="1.42578125" style="100" customWidth="1"/>
    <col min="5898" max="5898" width="6.5703125" style="100" customWidth="1"/>
    <col min="5899" max="5899" width="1.85546875" style="100" customWidth="1"/>
    <col min="5900" max="5900" width="6.5703125" style="100" customWidth="1"/>
    <col min="5901" max="5901" width="1.42578125" style="100" customWidth="1"/>
    <col min="5902" max="5902" width="6.5703125" style="100" customWidth="1"/>
    <col min="5903" max="5903" width="1.85546875" style="100" customWidth="1"/>
    <col min="5904" max="5904" width="6.5703125" style="100" customWidth="1"/>
    <col min="5905" max="5905" width="1.42578125" style="100" customWidth="1"/>
    <col min="5906" max="5906" width="6.5703125" style="100" customWidth="1"/>
    <col min="5907" max="5907" width="1.85546875" style="100" customWidth="1"/>
    <col min="5908" max="5908" width="6.5703125" style="100" customWidth="1"/>
    <col min="5909" max="6144" width="9.140625" style="100"/>
    <col min="6145" max="6145" width="3.85546875" style="100" customWidth="1"/>
    <col min="6146" max="6146" width="62.85546875" style="100" customWidth="1"/>
    <col min="6147" max="6149" width="0" style="100" hidden="1" customWidth="1"/>
    <col min="6150" max="6150" width="6.5703125" style="100" customWidth="1"/>
    <col min="6151" max="6151" width="1.85546875" style="100" customWidth="1"/>
    <col min="6152" max="6152" width="6.5703125" style="100" customWidth="1"/>
    <col min="6153" max="6153" width="1.42578125" style="100" customWidth="1"/>
    <col min="6154" max="6154" width="6.5703125" style="100" customWidth="1"/>
    <col min="6155" max="6155" width="1.85546875" style="100" customWidth="1"/>
    <col min="6156" max="6156" width="6.5703125" style="100" customWidth="1"/>
    <col min="6157" max="6157" width="1.42578125" style="100" customWidth="1"/>
    <col min="6158" max="6158" width="6.5703125" style="100" customWidth="1"/>
    <col min="6159" max="6159" width="1.85546875" style="100" customWidth="1"/>
    <col min="6160" max="6160" width="6.5703125" style="100" customWidth="1"/>
    <col min="6161" max="6161" width="1.42578125" style="100" customWidth="1"/>
    <col min="6162" max="6162" width="6.5703125" style="100" customWidth="1"/>
    <col min="6163" max="6163" width="1.85546875" style="100" customWidth="1"/>
    <col min="6164" max="6164" width="6.5703125" style="100" customWidth="1"/>
    <col min="6165" max="6400" width="9.140625" style="100"/>
    <col min="6401" max="6401" width="3.85546875" style="100" customWidth="1"/>
    <col min="6402" max="6402" width="62.85546875" style="100" customWidth="1"/>
    <col min="6403" max="6405" width="0" style="100" hidden="1" customWidth="1"/>
    <col min="6406" max="6406" width="6.5703125" style="100" customWidth="1"/>
    <col min="6407" max="6407" width="1.85546875" style="100" customWidth="1"/>
    <col min="6408" max="6408" width="6.5703125" style="100" customWidth="1"/>
    <col min="6409" max="6409" width="1.42578125" style="100" customWidth="1"/>
    <col min="6410" max="6410" width="6.5703125" style="100" customWidth="1"/>
    <col min="6411" max="6411" width="1.85546875" style="100" customWidth="1"/>
    <col min="6412" max="6412" width="6.5703125" style="100" customWidth="1"/>
    <col min="6413" max="6413" width="1.42578125" style="100" customWidth="1"/>
    <col min="6414" max="6414" width="6.5703125" style="100" customWidth="1"/>
    <col min="6415" max="6415" width="1.85546875" style="100" customWidth="1"/>
    <col min="6416" max="6416" width="6.5703125" style="100" customWidth="1"/>
    <col min="6417" max="6417" width="1.42578125" style="100" customWidth="1"/>
    <col min="6418" max="6418" width="6.5703125" style="100" customWidth="1"/>
    <col min="6419" max="6419" width="1.85546875" style="100" customWidth="1"/>
    <col min="6420" max="6420" width="6.5703125" style="100" customWidth="1"/>
    <col min="6421" max="6656" width="9.140625" style="100"/>
    <col min="6657" max="6657" width="3.85546875" style="100" customWidth="1"/>
    <col min="6658" max="6658" width="62.85546875" style="100" customWidth="1"/>
    <col min="6659" max="6661" width="0" style="100" hidden="1" customWidth="1"/>
    <col min="6662" max="6662" width="6.5703125" style="100" customWidth="1"/>
    <col min="6663" max="6663" width="1.85546875" style="100" customWidth="1"/>
    <col min="6664" max="6664" width="6.5703125" style="100" customWidth="1"/>
    <col min="6665" max="6665" width="1.42578125" style="100" customWidth="1"/>
    <col min="6666" max="6666" width="6.5703125" style="100" customWidth="1"/>
    <col min="6667" max="6667" width="1.85546875" style="100" customWidth="1"/>
    <col min="6668" max="6668" width="6.5703125" style="100" customWidth="1"/>
    <col min="6669" max="6669" width="1.42578125" style="100" customWidth="1"/>
    <col min="6670" max="6670" width="6.5703125" style="100" customWidth="1"/>
    <col min="6671" max="6671" width="1.85546875" style="100" customWidth="1"/>
    <col min="6672" max="6672" width="6.5703125" style="100" customWidth="1"/>
    <col min="6673" max="6673" width="1.42578125" style="100" customWidth="1"/>
    <col min="6674" max="6674" width="6.5703125" style="100" customWidth="1"/>
    <col min="6675" max="6675" width="1.85546875" style="100" customWidth="1"/>
    <col min="6676" max="6676" width="6.5703125" style="100" customWidth="1"/>
    <col min="6677" max="6912" width="9.140625" style="100"/>
    <col min="6913" max="6913" width="3.85546875" style="100" customWidth="1"/>
    <col min="6914" max="6914" width="62.85546875" style="100" customWidth="1"/>
    <col min="6915" max="6917" width="0" style="100" hidden="1" customWidth="1"/>
    <col min="6918" max="6918" width="6.5703125" style="100" customWidth="1"/>
    <col min="6919" max="6919" width="1.85546875" style="100" customWidth="1"/>
    <col min="6920" max="6920" width="6.5703125" style="100" customWidth="1"/>
    <col min="6921" max="6921" width="1.42578125" style="100" customWidth="1"/>
    <col min="6922" max="6922" width="6.5703125" style="100" customWidth="1"/>
    <col min="6923" max="6923" width="1.85546875" style="100" customWidth="1"/>
    <col min="6924" max="6924" width="6.5703125" style="100" customWidth="1"/>
    <col min="6925" max="6925" width="1.42578125" style="100" customWidth="1"/>
    <col min="6926" max="6926" width="6.5703125" style="100" customWidth="1"/>
    <col min="6927" max="6927" width="1.85546875" style="100" customWidth="1"/>
    <col min="6928" max="6928" width="6.5703125" style="100" customWidth="1"/>
    <col min="6929" max="6929" width="1.42578125" style="100" customWidth="1"/>
    <col min="6930" max="6930" width="6.5703125" style="100" customWidth="1"/>
    <col min="6931" max="6931" width="1.85546875" style="100" customWidth="1"/>
    <col min="6932" max="6932" width="6.5703125" style="100" customWidth="1"/>
    <col min="6933" max="7168" width="9.140625" style="100"/>
    <col min="7169" max="7169" width="3.85546875" style="100" customWidth="1"/>
    <col min="7170" max="7170" width="62.85546875" style="100" customWidth="1"/>
    <col min="7171" max="7173" width="0" style="100" hidden="1" customWidth="1"/>
    <col min="7174" max="7174" width="6.5703125" style="100" customWidth="1"/>
    <col min="7175" max="7175" width="1.85546875" style="100" customWidth="1"/>
    <col min="7176" max="7176" width="6.5703125" style="100" customWidth="1"/>
    <col min="7177" max="7177" width="1.42578125" style="100" customWidth="1"/>
    <col min="7178" max="7178" width="6.5703125" style="100" customWidth="1"/>
    <col min="7179" max="7179" width="1.85546875" style="100" customWidth="1"/>
    <col min="7180" max="7180" width="6.5703125" style="100" customWidth="1"/>
    <col min="7181" max="7181" width="1.42578125" style="100" customWidth="1"/>
    <col min="7182" max="7182" width="6.5703125" style="100" customWidth="1"/>
    <col min="7183" max="7183" width="1.85546875" style="100" customWidth="1"/>
    <col min="7184" max="7184" width="6.5703125" style="100" customWidth="1"/>
    <col min="7185" max="7185" width="1.42578125" style="100" customWidth="1"/>
    <col min="7186" max="7186" width="6.5703125" style="100" customWidth="1"/>
    <col min="7187" max="7187" width="1.85546875" style="100" customWidth="1"/>
    <col min="7188" max="7188" width="6.5703125" style="100" customWidth="1"/>
    <col min="7189" max="7424" width="9.140625" style="100"/>
    <col min="7425" max="7425" width="3.85546875" style="100" customWidth="1"/>
    <col min="7426" max="7426" width="62.85546875" style="100" customWidth="1"/>
    <col min="7427" max="7429" width="0" style="100" hidden="1" customWidth="1"/>
    <col min="7430" max="7430" width="6.5703125" style="100" customWidth="1"/>
    <col min="7431" max="7431" width="1.85546875" style="100" customWidth="1"/>
    <col min="7432" max="7432" width="6.5703125" style="100" customWidth="1"/>
    <col min="7433" max="7433" width="1.42578125" style="100" customWidth="1"/>
    <col min="7434" max="7434" width="6.5703125" style="100" customWidth="1"/>
    <col min="7435" max="7435" width="1.85546875" style="100" customWidth="1"/>
    <col min="7436" max="7436" width="6.5703125" style="100" customWidth="1"/>
    <col min="7437" max="7437" width="1.42578125" style="100" customWidth="1"/>
    <col min="7438" max="7438" width="6.5703125" style="100" customWidth="1"/>
    <col min="7439" max="7439" width="1.85546875" style="100" customWidth="1"/>
    <col min="7440" max="7440" width="6.5703125" style="100" customWidth="1"/>
    <col min="7441" max="7441" width="1.42578125" style="100" customWidth="1"/>
    <col min="7442" max="7442" width="6.5703125" style="100" customWidth="1"/>
    <col min="7443" max="7443" width="1.85546875" style="100" customWidth="1"/>
    <col min="7444" max="7444" width="6.5703125" style="100" customWidth="1"/>
    <col min="7445" max="7680" width="9.140625" style="100"/>
    <col min="7681" max="7681" width="3.85546875" style="100" customWidth="1"/>
    <col min="7682" max="7682" width="62.85546875" style="100" customWidth="1"/>
    <col min="7683" max="7685" width="0" style="100" hidden="1" customWidth="1"/>
    <col min="7686" max="7686" width="6.5703125" style="100" customWidth="1"/>
    <col min="7687" max="7687" width="1.85546875" style="100" customWidth="1"/>
    <col min="7688" max="7688" width="6.5703125" style="100" customWidth="1"/>
    <col min="7689" max="7689" width="1.42578125" style="100" customWidth="1"/>
    <col min="7690" max="7690" width="6.5703125" style="100" customWidth="1"/>
    <col min="7691" max="7691" width="1.85546875" style="100" customWidth="1"/>
    <col min="7692" max="7692" width="6.5703125" style="100" customWidth="1"/>
    <col min="7693" max="7693" width="1.42578125" style="100" customWidth="1"/>
    <col min="7694" max="7694" width="6.5703125" style="100" customWidth="1"/>
    <col min="7695" max="7695" width="1.85546875" style="100" customWidth="1"/>
    <col min="7696" max="7696" width="6.5703125" style="100" customWidth="1"/>
    <col min="7697" max="7697" width="1.42578125" style="100" customWidth="1"/>
    <col min="7698" max="7698" width="6.5703125" style="100" customWidth="1"/>
    <col min="7699" max="7699" width="1.85546875" style="100" customWidth="1"/>
    <col min="7700" max="7700" width="6.5703125" style="100" customWidth="1"/>
    <col min="7701" max="7936" width="9.140625" style="100"/>
    <col min="7937" max="7937" width="3.85546875" style="100" customWidth="1"/>
    <col min="7938" max="7938" width="62.85546875" style="100" customWidth="1"/>
    <col min="7939" max="7941" width="0" style="100" hidden="1" customWidth="1"/>
    <col min="7942" max="7942" width="6.5703125" style="100" customWidth="1"/>
    <col min="7943" max="7943" width="1.85546875" style="100" customWidth="1"/>
    <col min="7944" max="7944" width="6.5703125" style="100" customWidth="1"/>
    <col min="7945" max="7945" width="1.42578125" style="100" customWidth="1"/>
    <col min="7946" max="7946" width="6.5703125" style="100" customWidth="1"/>
    <col min="7947" max="7947" width="1.85546875" style="100" customWidth="1"/>
    <col min="7948" max="7948" width="6.5703125" style="100" customWidth="1"/>
    <col min="7949" max="7949" width="1.42578125" style="100" customWidth="1"/>
    <col min="7950" max="7950" width="6.5703125" style="100" customWidth="1"/>
    <col min="7951" max="7951" width="1.85546875" style="100" customWidth="1"/>
    <col min="7952" max="7952" width="6.5703125" style="100" customWidth="1"/>
    <col min="7953" max="7953" width="1.42578125" style="100" customWidth="1"/>
    <col min="7954" max="7954" width="6.5703125" style="100" customWidth="1"/>
    <col min="7955" max="7955" width="1.85546875" style="100" customWidth="1"/>
    <col min="7956" max="7956" width="6.5703125" style="100" customWidth="1"/>
    <col min="7957" max="8192" width="9.140625" style="100"/>
    <col min="8193" max="8193" width="3.85546875" style="100" customWidth="1"/>
    <col min="8194" max="8194" width="62.85546875" style="100" customWidth="1"/>
    <col min="8195" max="8197" width="0" style="100" hidden="1" customWidth="1"/>
    <col min="8198" max="8198" width="6.5703125" style="100" customWidth="1"/>
    <col min="8199" max="8199" width="1.85546875" style="100" customWidth="1"/>
    <col min="8200" max="8200" width="6.5703125" style="100" customWidth="1"/>
    <col min="8201" max="8201" width="1.42578125" style="100" customWidth="1"/>
    <col min="8202" max="8202" width="6.5703125" style="100" customWidth="1"/>
    <col min="8203" max="8203" width="1.85546875" style="100" customWidth="1"/>
    <col min="8204" max="8204" width="6.5703125" style="100" customWidth="1"/>
    <col min="8205" max="8205" width="1.42578125" style="100" customWidth="1"/>
    <col min="8206" max="8206" width="6.5703125" style="100" customWidth="1"/>
    <col min="8207" max="8207" width="1.85546875" style="100" customWidth="1"/>
    <col min="8208" max="8208" width="6.5703125" style="100" customWidth="1"/>
    <col min="8209" max="8209" width="1.42578125" style="100" customWidth="1"/>
    <col min="8210" max="8210" width="6.5703125" style="100" customWidth="1"/>
    <col min="8211" max="8211" width="1.85546875" style="100" customWidth="1"/>
    <col min="8212" max="8212" width="6.5703125" style="100" customWidth="1"/>
    <col min="8213" max="8448" width="9.140625" style="100"/>
    <col min="8449" max="8449" width="3.85546875" style="100" customWidth="1"/>
    <col min="8450" max="8450" width="62.85546875" style="100" customWidth="1"/>
    <col min="8451" max="8453" width="0" style="100" hidden="1" customWidth="1"/>
    <col min="8454" max="8454" width="6.5703125" style="100" customWidth="1"/>
    <col min="8455" max="8455" width="1.85546875" style="100" customWidth="1"/>
    <col min="8456" max="8456" width="6.5703125" style="100" customWidth="1"/>
    <col min="8457" max="8457" width="1.42578125" style="100" customWidth="1"/>
    <col min="8458" max="8458" width="6.5703125" style="100" customWidth="1"/>
    <col min="8459" max="8459" width="1.85546875" style="100" customWidth="1"/>
    <col min="8460" max="8460" width="6.5703125" style="100" customWidth="1"/>
    <col min="8461" max="8461" width="1.42578125" style="100" customWidth="1"/>
    <col min="8462" max="8462" width="6.5703125" style="100" customWidth="1"/>
    <col min="8463" max="8463" width="1.85546875" style="100" customWidth="1"/>
    <col min="8464" max="8464" width="6.5703125" style="100" customWidth="1"/>
    <col min="8465" max="8465" width="1.42578125" style="100" customWidth="1"/>
    <col min="8466" max="8466" width="6.5703125" style="100" customWidth="1"/>
    <col min="8467" max="8467" width="1.85546875" style="100" customWidth="1"/>
    <col min="8468" max="8468" width="6.5703125" style="100" customWidth="1"/>
    <col min="8469" max="8704" width="9.140625" style="100"/>
    <col min="8705" max="8705" width="3.85546875" style="100" customWidth="1"/>
    <col min="8706" max="8706" width="62.85546875" style="100" customWidth="1"/>
    <col min="8707" max="8709" width="0" style="100" hidden="1" customWidth="1"/>
    <col min="8710" max="8710" width="6.5703125" style="100" customWidth="1"/>
    <col min="8711" max="8711" width="1.85546875" style="100" customWidth="1"/>
    <col min="8712" max="8712" width="6.5703125" style="100" customWidth="1"/>
    <col min="8713" max="8713" width="1.42578125" style="100" customWidth="1"/>
    <col min="8714" max="8714" width="6.5703125" style="100" customWidth="1"/>
    <col min="8715" max="8715" width="1.85546875" style="100" customWidth="1"/>
    <col min="8716" max="8716" width="6.5703125" style="100" customWidth="1"/>
    <col min="8717" max="8717" width="1.42578125" style="100" customWidth="1"/>
    <col min="8718" max="8718" width="6.5703125" style="100" customWidth="1"/>
    <col min="8719" max="8719" width="1.85546875" style="100" customWidth="1"/>
    <col min="8720" max="8720" width="6.5703125" style="100" customWidth="1"/>
    <col min="8721" max="8721" width="1.42578125" style="100" customWidth="1"/>
    <col min="8722" max="8722" width="6.5703125" style="100" customWidth="1"/>
    <col min="8723" max="8723" width="1.85546875" style="100" customWidth="1"/>
    <col min="8724" max="8724" width="6.5703125" style="100" customWidth="1"/>
    <col min="8725" max="8960" width="9.140625" style="100"/>
    <col min="8961" max="8961" width="3.85546875" style="100" customWidth="1"/>
    <col min="8962" max="8962" width="62.85546875" style="100" customWidth="1"/>
    <col min="8963" max="8965" width="0" style="100" hidden="1" customWidth="1"/>
    <col min="8966" max="8966" width="6.5703125" style="100" customWidth="1"/>
    <col min="8967" max="8967" width="1.85546875" style="100" customWidth="1"/>
    <col min="8968" max="8968" width="6.5703125" style="100" customWidth="1"/>
    <col min="8969" max="8969" width="1.42578125" style="100" customWidth="1"/>
    <col min="8970" max="8970" width="6.5703125" style="100" customWidth="1"/>
    <col min="8971" max="8971" width="1.85546875" style="100" customWidth="1"/>
    <col min="8972" max="8972" width="6.5703125" style="100" customWidth="1"/>
    <col min="8973" max="8973" width="1.42578125" style="100" customWidth="1"/>
    <col min="8974" max="8974" width="6.5703125" style="100" customWidth="1"/>
    <col min="8975" max="8975" width="1.85546875" style="100" customWidth="1"/>
    <col min="8976" max="8976" width="6.5703125" style="100" customWidth="1"/>
    <col min="8977" max="8977" width="1.42578125" style="100" customWidth="1"/>
    <col min="8978" max="8978" width="6.5703125" style="100" customWidth="1"/>
    <col min="8979" max="8979" width="1.85546875" style="100" customWidth="1"/>
    <col min="8980" max="8980" width="6.5703125" style="100" customWidth="1"/>
    <col min="8981" max="9216" width="9.140625" style="100"/>
    <col min="9217" max="9217" width="3.85546875" style="100" customWidth="1"/>
    <col min="9218" max="9218" width="62.85546875" style="100" customWidth="1"/>
    <col min="9219" max="9221" width="0" style="100" hidden="1" customWidth="1"/>
    <col min="9222" max="9222" width="6.5703125" style="100" customWidth="1"/>
    <col min="9223" max="9223" width="1.85546875" style="100" customWidth="1"/>
    <col min="9224" max="9224" width="6.5703125" style="100" customWidth="1"/>
    <col min="9225" max="9225" width="1.42578125" style="100" customWidth="1"/>
    <col min="9226" max="9226" width="6.5703125" style="100" customWidth="1"/>
    <col min="9227" max="9227" width="1.85546875" style="100" customWidth="1"/>
    <col min="9228" max="9228" width="6.5703125" style="100" customWidth="1"/>
    <col min="9229" max="9229" width="1.42578125" style="100" customWidth="1"/>
    <col min="9230" max="9230" width="6.5703125" style="100" customWidth="1"/>
    <col min="9231" max="9231" width="1.85546875" style="100" customWidth="1"/>
    <col min="9232" max="9232" width="6.5703125" style="100" customWidth="1"/>
    <col min="9233" max="9233" width="1.42578125" style="100" customWidth="1"/>
    <col min="9234" max="9234" width="6.5703125" style="100" customWidth="1"/>
    <col min="9235" max="9235" width="1.85546875" style="100" customWidth="1"/>
    <col min="9236" max="9236" width="6.5703125" style="100" customWidth="1"/>
    <col min="9237" max="9472" width="9.140625" style="100"/>
    <col min="9473" max="9473" width="3.85546875" style="100" customWidth="1"/>
    <col min="9474" max="9474" width="62.85546875" style="100" customWidth="1"/>
    <col min="9475" max="9477" width="0" style="100" hidden="1" customWidth="1"/>
    <col min="9478" max="9478" width="6.5703125" style="100" customWidth="1"/>
    <col min="9479" max="9479" width="1.85546875" style="100" customWidth="1"/>
    <col min="9480" max="9480" width="6.5703125" style="100" customWidth="1"/>
    <col min="9481" max="9481" width="1.42578125" style="100" customWidth="1"/>
    <col min="9482" max="9482" width="6.5703125" style="100" customWidth="1"/>
    <col min="9483" max="9483" width="1.85546875" style="100" customWidth="1"/>
    <col min="9484" max="9484" width="6.5703125" style="100" customWidth="1"/>
    <col min="9485" max="9485" width="1.42578125" style="100" customWidth="1"/>
    <col min="9486" max="9486" width="6.5703125" style="100" customWidth="1"/>
    <col min="9487" max="9487" width="1.85546875" style="100" customWidth="1"/>
    <col min="9488" max="9488" width="6.5703125" style="100" customWidth="1"/>
    <col min="9489" max="9489" width="1.42578125" style="100" customWidth="1"/>
    <col min="9490" max="9490" width="6.5703125" style="100" customWidth="1"/>
    <col min="9491" max="9491" width="1.85546875" style="100" customWidth="1"/>
    <col min="9492" max="9492" width="6.5703125" style="100" customWidth="1"/>
    <col min="9493" max="9728" width="9.140625" style="100"/>
    <col min="9729" max="9729" width="3.85546875" style="100" customWidth="1"/>
    <col min="9730" max="9730" width="62.85546875" style="100" customWidth="1"/>
    <col min="9731" max="9733" width="0" style="100" hidden="1" customWidth="1"/>
    <col min="9734" max="9734" width="6.5703125" style="100" customWidth="1"/>
    <col min="9735" max="9735" width="1.85546875" style="100" customWidth="1"/>
    <col min="9736" max="9736" width="6.5703125" style="100" customWidth="1"/>
    <col min="9737" max="9737" width="1.42578125" style="100" customWidth="1"/>
    <col min="9738" max="9738" width="6.5703125" style="100" customWidth="1"/>
    <col min="9739" max="9739" width="1.85546875" style="100" customWidth="1"/>
    <col min="9740" max="9740" width="6.5703125" style="100" customWidth="1"/>
    <col min="9741" max="9741" width="1.42578125" style="100" customWidth="1"/>
    <col min="9742" max="9742" width="6.5703125" style="100" customWidth="1"/>
    <col min="9743" max="9743" width="1.85546875" style="100" customWidth="1"/>
    <col min="9744" max="9744" width="6.5703125" style="100" customWidth="1"/>
    <col min="9745" max="9745" width="1.42578125" style="100" customWidth="1"/>
    <col min="9746" max="9746" width="6.5703125" style="100" customWidth="1"/>
    <col min="9747" max="9747" width="1.85546875" style="100" customWidth="1"/>
    <col min="9748" max="9748" width="6.5703125" style="100" customWidth="1"/>
    <col min="9749" max="9984" width="9.140625" style="100"/>
    <col min="9985" max="9985" width="3.85546875" style="100" customWidth="1"/>
    <col min="9986" max="9986" width="62.85546875" style="100" customWidth="1"/>
    <col min="9987" max="9989" width="0" style="100" hidden="1" customWidth="1"/>
    <col min="9990" max="9990" width="6.5703125" style="100" customWidth="1"/>
    <col min="9991" max="9991" width="1.85546875" style="100" customWidth="1"/>
    <col min="9992" max="9992" width="6.5703125" style="100" customWidth="1"/>
    <col min="9993" max="9993" width="1.42578125" style="100" customWidth="1"/>
    <col min="9994" max="9994" width="6.5703125" style="100" customWidth="1"/>
    <col min="9995" max="9995" width="1.85546875" style="100" customWidth="1"/>
    <col min="9996" max="9996" width="6.5703125" style="100" customWidth="1"/>
    <col min="9997" max="9997" width="1.42578125" style="100" customWidth="1"/>
    <col min="9998" max="9998" width="6.5703125" style="100" customWidth="1"/>
    <col min="9999" max="9999" width="1.85546875" style="100" customWidth="1"/>
    <col min="10000" max="10000" width="6.5703125" style="100" customWidth="1"/>
    <col min="10001" max="10001" width="1.42578125" style="100" customWidth="1"/>
    <col min="10002" max="10002" width="6.5703125" style="100" customWidth="1"/>
    <col min="10003" max="10003" width="1.85546875" style="100" customWidth="1"/>
    <col min="10004" max="10004" width="6.5703125" style="100" customWidth="1"/>
    <col min="10005" max="10240" width="9.140625" style="100"/>
    <col min="10241" max="10241" width="3.85546875" style="100" customWidth="1"/>
    <col min="10242" max="10242" width="62.85546875" style="100" customWidth="1"/>
    <col min="10243" max="10245" width="0" style="100" hidden="1" customWidth="1"/>
    <col min="10246" max="10246" width="6.5703125" style="100" customWidth="1"/>
    <col min="10247" max="10247" width="1.85546875" style="100" customWidth="1"/>
    <col min="10248" max="10248" width="6.5703125" style="100" customWidth="1"/>
    <col min="10249" max="10249" width="1.42578125" style="100" customWidth="1"/>
    <col min="10250" max="10250" width="6.5703125" style="100" customWidth="1"/>
    <col min="10251" max="10251" width="1.85546875" style="100" customWidth="1"/>
    <col min="10252" max="10252" width="6.5703125" style="100" customWidth="1"/>
    <col min="10253" max="10253" width="1.42578125" style="100" customWidth="1"/>
    <col min="10254" max="10254" width="6.5703125" style="100" customWidth="1"/>
    <col min="10255" max="10255" width="1.85546875" style="100" customWidth="1"/>
    <col min="10256" max="10256" width="6.5703125" style="100" customWidth="1"/>
    <col min="10257" max="10257" width="1.42578125" style="100" customWidth="1"/>
    <col min="10258" max="10258" width="6.5703125" style="100" customWidth="1"/>
    <col min="10259" max="10259" width="1.85546875" style="100" customWidth="1"/>
    <col min="10260" max="10260" width="6.5703125" style="100" customWidth="1"/>
    <col min="10261" max="10496" width="9.140625" style="100"/>
    <col min="10497" max="10497" width="3.85546875" style="100" customWidth="1"/>
    <col min="10498" max="10498" width="62.85546875" style="100" customWidth="1"/>
    <col min="10499" max="10501" width="0" style="100" hidden="1" customWidth="1"/>
    <col min="10502" max="10502" width="6.5703125" style="100" customWidth="1"/>
    <col min="10503" max="10503" width="1.85546875" style="100" customWidth="1"/>
    <col min="10504" max="10504" width="6.5703125" style="100" customWidth="1"/>
    <col min="10505" max="10505" width="1.42578125" style="100" customWidth="1"/>
    <col min="10506" max="10506" width="6.5703125" style="100" customWidth="1"/>
    <col min="10507" max="10507" width="1.85546875" style="100" customWidth="1"/>
    <col min="10508" max="10508" width="6.5703125" style="100" customWidth="1"/>
    <col min="10509" max="10509" width="1.42578125" style="100" customWidth="1"/>
    <col min="10510" max="10510" width="6.5703125" style="100" customWidth="1"/>
    <col min="10511" max="10511" width="1.85546875" style="100" customWidth="1"/>
    <col min="10512" max="10512" width="6.5703125" style="100" customWidth="1"/>
    <col min="10513" max="10513" width="1.42578125" style="100" customWidth="1"/>
    <col min="10514" max="10514" width="6.5703125" style="100" customWidth="1"/>
    <col min="10515" max="10515" width="1.85546875" style="100" customWidth="1"/>
    <col min="10516" max="10516" width="6.5703125" style="100" customWidth="1"/>
    <col min="10517" max="10752" width="9.140625" style="100"/>
    <col min="10753" max="10753" width="3.85546875" style="100" customWidth="1"/>
    <col min="10754" max="10754" width="62.85546875" style="100" customWidth="1"/>
    <col min="10755" max="10757" width="0" style="100" hidden="1" customWidth="1"/>
    <col min="10758" max="10758" width="6.5703125" style="100" customWidth="1"/>
    <col min="10759" max="10759" width="1.85546875" style="100" customWidth="1"/>
    <col min="10760" max="10760" width="6.5703125" style="100" customWidth="1"/>
    <col min="10761" max="10761" width="1.42578125" style="100" customWidth="1"/>
    <col min="10762" max="10762" width="6.5703125" style="100" customWidth="1"/>
    <col min="10763" max="10763" width="1.85546875" style="100" customWidth="1"/>
    <col min="10764" max="10764" width="6.5703125" style="100" customWidth="1"/>
    <col min="10765" max="10765" width="1.42578125" style="100" customWidth="1"/>
    <col min="10766" max="10766" width="6.5703125" style="100" customWidth="1"/>
    <col min="10767" max="10767" width="1.85546875" style="100" customWidth="1"/>
    <col min="10768" max="10768" width="6.5703125" style="100" customWidth="1"/>
    <col min="10769" max="10769" width="1.42578125" style="100" customWidth="1"/>
    <col min="10770" max="10770" width="6.5703125" style="100" customWidth="1"/>
    <col min="10771" max="10771" width="1.85546875" style="100" customWidth="1"/>
    <col min="10772" max="10772" width="6.5703125" style="100" customWidth="1"/>
    <col min="10773" max="11008" width="9.140625" style="100"/>
    <col min="11009" max="11009" width="3.85546875" style="100" customWidth="1"/>
    <col min="11010" max="11010" width="62.85546875" style="100" customWidth="1"/>
    <col min="11011" max="11013" width="0" style="100" hidden="1" customWidth="1"/>
    <col min="11014" max="11014" width="6.5703125" style="100" customWidth="1"/>
    <col min="11015" max="11015" width="1.85546875" style="100" customWidth="1"/>
    <col min="11016" max="11016" width="6.5703125" style="100" customWidth="1"/>
    <col min="11017" max="11017" width="1.42578125" style="100" customWidth="1"/>
    <col min="11018" max="11018" width="6.5703125" style="100" customWidth="1"/>
    <col min="11019" max="11019" width="1.85546875" style="100" customWidth="1"/>
    <col min="11020" max="11020" width="6.5703125" style="100" customWidth="1"/>
    <col min="11021" max="11021" width="1.42578125" style="100" customWidth="1"/>
    <col min="11022" max="11022" width="6.5703125" style="100" customWidth="1"/>
    <col min="11023" max="11023" width="1.85546875" style="100" customWidth="1"/>
    <col min="11024" max="11024" width="6.5703125" style="100" customWidth="1"/>
    <col min="11025" max="11025" width="1.42578125" style="100" customWidth="1"/>
    <col min="11026" max="11026" width="6.5703125" style="100" customWidth="1"/>
    <col min="11027" max="11027" width="1.85546875" style="100" customWidth="1"/>
    <col min="11028" max="11028" width="6.5703125" style="100" customWidth="1"/>
    <col min="11029" max="11264" width="9.140625" style="100"/>
    <col min="11265" max="11265" width="3.85546875" style="100" customWidth="1"/>
    <col min="11266" max="11266" width="62.85546875" style="100" customWidth="1"/>
    <col min="11267" max="11269" width="0" style="100" hidden="1" customWidth="1"/>
    <col min="11270" max="11270" width="6.5703125" style="100" customWidth="1"/>
    <col min="11271" max="11271" width="1.85546875" style="100" customWidth="1"/>
    <col min="11272" max="11272" width="6.5703125" style="100" customWidth="1"/>
    <col min="11273" max="11273" width="1.42578125" style="100" customWidth="1"/>
    <col min="11274" max="11274" width="6.5703125" style="100" customWidth="1"/>
    <col min="11275" max="11275" width="1.85546875" style="100" customWidth="1"/>
    <col min="11276" max="11276" width="6.5703125" style="100" customWidth="1"/>
    <col min="11277" max="11277" width="1.42578125" style="100" customWidth="1"/>
    <col min="11278" max="11278" width="6.5703125" style="100" customWidth="1"/>
    <col min="11279" max="11279" width="1.85546875" style="100" customWidth="1"/>
    <col min="11280" max="11280" width="6.5703125" style="100" customWidth="1"/>
    <col min="11281" max="11281" width="1.42578125" style="100" customWidth="1"/>
    <col min="11282" max="11282" width="6.5703125" style="100" customWidth="1"/>
    <col min="11283" max="11283" width="1.85546875" style="100" customWidth="1"/>
    <col min="11284" max="11284" width="6.5703125" style="100" customWidth="1"/>
    <col min="11285" max="11520" width="9.140625" style="100"/>
    <col min="11521" max="11521" width="3.85546875" style="100" customWidth="1"/>
    <col min="11522" max="11522" width="62.85546875" style="100" customWidth="1"/>
    <col min="11523" max="11525" width="0" style="100" hidden="1" customWidth="1"/>
    <col min="11526" max="11526" width="6.5703125" style="100" customWidth="1"/>
    <col min="11527" max="11527" width="1.85546875" style="100" customWidth="1"/>
    <col min="11528" max="11528" width="6.5703125" style="100" customWidth="1"/>
    <col min="11529" max="11529" width="1.42578125" style="100" customWidth="1"/>
    <col min="11530" max="11530" width="6.5703125" style="100" customWidth="1"/>
    <col min="11531" max="11531" width="1.85546875" style="100" customWidth="1"/>
    <col min="11532" max="11532" width="6.5703125" style="100" customWidth="1"/>
    <col min="11533" max="11533" width="1.42578125" style="100" customWidth="1"/>
    <col min="11534" max="11534" width="6.5703125" style="100" customWidth="1"/>
    <col min="11535" max="11535" width="1.85546875" style="100" customWidth="1"/>
    <col min="11536" max="11536" width="6.5703125" style="100" customWidth="1"/>
    <col min="11537" max="11537" width="1.42578125" style="100" customWidth="1"/>
    <col min="11538" max="11538" width="6.5703125" style="100" customWidth="1"/>
    <col min="11539" max="11539" width="1.85546875" style="100" customWidth="1"/>
    <col min="11540" max="11540" width="6.5703125" style="100" customWidth="1"/>
    <col min="11541" max="11776" width="9.140625" style="100"/>
    <col min="11777" max="11777" width="3.85546875" style="100" customWidth="1"/>
    <col min="11778" max="11778" width="62.85546875" style="100" customWidth="1"/>
    <col min="11779" max="11781" width="0" style="100" hidden="1" customWidth="1"/>
    <col min="11782" max="11782" width="6.5703125" style="100" customWidth="1"/>
    <col min="11783" max="11783" width="1.85546875" style="100" customWidth="1"/>
    <col min="11784" max="11784" width="6.5703125" style="100" customWidth="1"/>
    <col min="11785" max="11785" width="1.42578125" style="100" customWidth="1"/>
    <col min="11786" max="11786" width="6.5703125" style="100" customWidth="1"/>
    <col min="11787" max="11787" width="1.85546875" style="100" customWidth="1"/>
    <col min="11788" max="11788" width="6.5703125" style="100" customWidth="1"/>
    <col min="11789" max="11789" width="1.42578125" style="100" customWidth="1"/>
    <col min="11790" max="11790" width="6.5703125" style="100" customWidth="1"/>
    <col min="11791" max="11791" width="1.85546875" style="100" customWidth="1"/>
    <col min="11792" max="11792" width="6.5703125" style="100" customWidth="1"/>
    <col min="11793" max="11793" width="1.42578125" style="100" customWidth="1"/>
    <col min="11794" max="11794" width="6.5703125" style="100" customWidth="1"/>
    <col min="11795" max="11795" width="1.85546875" style="100" customWidth="1"/>
    <col min="11796" max="11796" width="6.5703125" style="100" customWidth="1"/>
    <col min="11797" max="12032" width="9.140625" style="100"/>
    <col min="12033" max="12033" width="3.85546875" style="100" customWidth="1"/>
    <col min="12034" max="12034" width="62.85546875" style="100" customWidth="1"/>
    <col min="12035" max="12037" width="0" style="100" hidden="1" customWidth="1"/>
    <col min="12038" max="12038" width="6.5703125" style="100" customWidth="1"/>
    <col min="12039" max="12039" width="1.85546875" style="100" customWidth="1"/>
    <col min="12040" max="12040" width="6.5703125" style="100" customWidth="1"/>
    <col min="12041" max="12041" width="1.42578125" style="100" customWidth="1"/>
    <col min="12042" max="12042" width="6.5703125" style="100" customWidth="1"/>
    <col min="12043" max="12043" width="1.85546875" style="100" customWidth="1"/>
    <col min="12044" max="12044" width="6.5703125" style="100" customWidth="1"/>
    <col min="12045" max="12045" width="1.42578125" style="100" customWidth="1"/>
    <col min="12046" max="12046" width="6.5703125" style="100" customWidth="1"/>
    <col min="12047" max="12047" width="1.85546875" style="100" customWidth="1"/>
    <col min="12048" max="12048" width="6.5703125" style="100" customWidth="1"/>
    <col min="12049" max="12049" width="1.42578125" style="100" customWidth="1"/>
    <col min="12050" max="12050" width="6.5703125" style="100" customWidth="1"/>
    <col min="12051" max="12051" width="1.85546875" style="100" customWidth="1"/>
    <col min="12052" max="12052" width="6.5703125" style="100" customWidth="1"/>
    <col min="12053" max="12288" width="9.140625" style="100"/>
    <col min="12289" max="12289" width="3.85546875" style="100" customWidth="1"/>
    <col min="12290" max="12290" width="62.85546875" style="100" customWidth="1"/>
    <col min="12291" max="12293" width="0" style="100" hidden="1" customWidth="1"/>
    <col min="12294" max="12294" width="6.5703125" style="100" customWidth="1"/>
    <col min="12295" max="12295" width="1.85546875" style="100" customWidth="1"/>
    <col min="12296" max="12296" width="6.5703125" style="100" customWidth="1"/>
    <col min="12297" max="12297" width="1.42578125" style="100" customWidth="1"/>
    <col min="12298" max="12298" width="6.5703125" style="100" customWidth="1"/>
    <col min="12299" max="12299" width="1.85546875" style="100" customWidth="1"/>
    <col min="12300" max="12300" width="6.5703125" style="100" customWidth="1"/>
    <col min="12301" max="12301" width="1.42578125" style="100" customWidth="1"/>
    <col min="12302" max="12302" width="6.5703125" style="100" customWidth="1"/>
    <col min="12303" max="12303" width="1.85546875" style="100" customWidth="1"/>
    <col min="12304" max="12304" width="6.5703125" style="100" customWidth="1"/>
    <col min="12305" max="12305" width="1.42578125" style="100" customWidth="1"/>
    <col min="12306" max="12306" width="6.5703125" style="100" customWidth="1"/>
    <col min="12307" max="12307" width="1.85546875" style="100" customWidth="1"/>
    <col min="12308" max="12308" width="6.5703125" style="100" customWidth="1"/>
    <col min="12309" max="12544" width="9.140625" style="100"/>
    <col min="12545" max="12545" width="3.85546875" style="100" customWidth="1"/>
    <col min="12546" max="12546" width="62.85546875" style="100" customWidth="1"/>
    <col min="12547" max="12549" width="0" style="100" hidden="1" customWidth="1"/>
    <col min="12550" max="12550" width="6.5703125" style="100" customWidth="1"/>
    <col min="12551" max="12551" width="1.85546875" style="100" customWidth="1"/>
    <col min="12552" max="12552" width="6.5703125" style="100" customWidth="1"/>
    <col min="12553" max="12553" width="1.42578125" style="100" customWidth="1"/>
    <col min="12554" max="12554" width="6.5703125" style="100" customWidth="1"/>
    <col min="12555" max="12555" width="1.85546875" style="100" customWidth="1"/>
    <col min="12556" max="12556" width="6.5703125" style="100" customWidth="1"/>
    <col min="12557" max="12557" width="1.42578125" style="100" customWidth="1"/>
    <col min="12558" max="12558" width="6.5703125" style="100" customWidth="1"/>
    <col min="12559" max="12559" width="1.85546875" style="100" customWidth="1"/>
    <col min="12560" max="12560" width="6.5703125" style="100" customWidth="1"/>
    <col min="12561" max="12561" width="1.42578125" style="100" customWidth="1"/>
    <col min="12562" max="12562" width="6.5703125" style="100" customWidth="1"/>
    <col min="12563" max="12563" width="1.85546875" style="100" customWidth="1"/>
    <col min="12564" max="12564" width="6.5703125" style="100" customWidth="1"/>
    <col min="12565" max="12800" width="9.140625" style="100"/>
    <col min="12801" max="12801" width="3.85546875" style="100" customWidth="1"/>
    <col min="12802" max="12802" width="62.85546875" style="100" customWidth="1"/>
    <col min="12803" max="12805" width="0" style="100" hidden="1" customWidth="1"/>
    <col min="12806" max="12806" width="6.5703125" style="100" customWidth="1"/>
    <col min="12807" max="12807" width="1.85546875" style="100" customWidth="1"/>
    <col min="12808" max="12808" width="6.5703125" style="100" customWidth="1"/>
    <col min="12809" max="12809" width="1.42578125" style="100" customWidth="1"/>
    <col min="12810" max="12810" width="6.5703125" style="100" customWidth="1"/>
    <col min="12811" max="12811" width="1.85546875" style="100" customWidth="1"/>
    <col min="12812" max="12812" width="6.5703125" style="100" customWidth="1"/>
    <col min="12813" max="12813" width="1.42578125" style="100" customWidth="1"/>
    <col min="12814" max="12814" width="6.5703125" style="100" customWidth="1"/>
    <col min="12815" max="12815" width="1.85546875" style="100" customWidth="1"/>
    <col min="12816" max="12816" width="6.5703125" style="100" customWidth="1"/>
    <col min="12817" max="12817" width="1.42578125" style="100" customWidth="1"/>
    <col min="12818" max="12818" width="6.5703125" style="100" customWidth="1"/>
    <col min="12819" max="12819" width="1.85546875" style="100" customWidth="1"/>
    <col min="12820" max="12820" width="6.5703125" style="100" customWidth="1"/>
    <col min="12821" max="13056" width="9.140625" style="100"/>
    <col min="13057" max="13057" width="3.85546875" style="100" customWidth="1"/>
    <col min="13058" max="13058" width="62.85546875" style="100" customWidth="1"/>
    <col min="13059" max="13061" width="0" style="100" hidden="1" customWidth="1"/>
    <col min="13062" max="13062" width="6.5703125" style="100" customWidth="1"/>
    <col min="13063" max="13063" width="1.85546875" style="100" customWidth="1"/>
    <col min="13064" max="13064" width="6.5703125" style="100" customWidth="1"/>
    <col min="13065" max="13065" width="1.42578125" style="100" customWidth="1"/>
    <col min="13066" max="13066" width="6.5703125" style="100" customWidth="1"/>
    <col min="13067" max="13067" width="1.85546875" style="100" customWidth="1"/>
    <col min="13068" max="13068" width="6.5703125" style="100" customWidth="1"/>
    <col min="13069" max="13069" width="1.42578125" style="100" customWidth="1"/>
    <col min="13070" max="13070" width="6.5703125" style="100" customWidth="1"/>
    <col min="13071" max="13071" width="1.85546875" style="100" customWidth="1"/>
    <col min="13072" max="13072" width="6.5703125" style="100" customWidth="1"/>
    <col min="13073" max="13073" width="1.42578125" style="100" customWidth="1"/>
    <col min="13074" max="13074" width="6.5703125" style="100" customWidth="1"/>
    <col min="13075" max="13075" width="1.85546875" style="100" customWidth="1"/>
    <col min="13076" max="13076" width="6.5703125" style="100" customWidth="1"/>
    <col min="13077" max="13312" width="9.140625" style="100"/>
    <col min="13313" max="13313" width="3.85546875" style="100" customWidth="1"/>
    <col min="13314" max="13314" width="62.85546875" style="100" customWidth="1"/>
    <col min="13315" max="13317" width="0" style="100" hidden="1" customWidth="1"/>
    <col min="13318" max="13318" width="6.5703125" style="100" customWidth="1"/>
    <col min="13319" max="13319" width="1.85546875" style="100" customWidth="1"/>
    <col min="13320" max="13320" width="6.5703125" style="100" customWidth="1"/>
    <col min="13321" max="13321" width="1.42578125" style="100" customWidth="1"/>
    <col min="13322" max="13322" width="6.5703125" style="100" customWidth="1"/>
    <col min="13323" max="13323" width="1.85546875" style="100" customWidth="1"/>
    <col min="13324" max="13324" width="6.5703125" style="100" customWidth="1"/>
    <col min="13325" max="13325" width="1.42578125" style="100" customWidth="1"/>
    <col min="13326" max="13326" width="6.5703125" style="100" customWidth="1"/>
    <col min="13327" max="13327" width="1.85546875" style="100" customWidth="1"/>
    <col min="13328" max="13328" width="6.5703125" style="100" customWidth="1"/>
    <col min="13329" max="13329" width="1.42578125" style="100" customWidth="1"/>
    <col min="13330" max="13330" width="6.5703125" style="100" customWidth="1"/>
    <col min="13331" max="13331" width="1.85546875" style="100" customWidth="1"/>
    <col min="13332" max="13332" width="6.5703125" style="100" customWidth="1"/>
    <col min="13333" max="13568" width="9.140625" style="100"/>
    <col min="13569" max="13569" width="3.85546875" style="100" customWidth="1"/>
    <col min="13570" max="13570" width="62.85546875" style="100" customWidth="1"/>
    <col min="13571" max="13573" width="0" style="100" hidden="1" customWidth="1"/>
    <col min="13574" max="13574" width="6.5703125" style="100" customWidth="1"/>
    <col min="13575" max="13575" width="1.85546875" style="100" customWidth="1"/>
    <col min="13576" max="13576" width="6.5703125" style="100" customWidth="1"/>
    <col min="13577" max="13577" width="1.42578125" style="100" customWidth="1"/>
    <col min="13578" max="13578" width="6.5703125" style="100" customWidth="1"/>
    <col min="13579" max="13579" width="1.85546875" style="100" customWidth="1"/>
    <col min="13580" max="13580" width="6.5703125" style="100" customWidth="1"/>
    <col min="13581" max="13581" width="1.42578125" style="100" customWidth="1"/>
    <col min="13582" max="13582" width="6.5703125" style="100" customWidth="1"/>
    <col min="13583" max="13583" width="1.85546875" style="100" customWidth="1"/>
    <col min="13584" max="13584" width="6.5703125" style="100" customWidth="1"/>
    <col min="13585" max="13585" width="1.42578125" style="100" customWidth="1"/>
    <col min="13586" max="13586" width="6.5703125" style="100" customWidth="1"/>
    <col min="13587" max="13587" width="1.85546875" style="100" customWidth="1"/>
    <col min="13588" max="13588" width="6.5703125" style="100" customWidth="1"/>
    <col min="13589" max="13824" width="9.140625" style="100"/>
    <col min="13825" max="13825" width="3.85546875" style="100" customWidth="1"/>
    <col min="13826" max="13826" width="62.85546875" style="100" customWidth="1"/>
    <col min="13827" max="13829" width="0" style="100" hidden="1" customWidth="1"/>
    <col min="13830" max="13830" width="6.5703125" style="100" customWidth="1"/>
    <col min="13831" max="13831" width="1.85546875" style="100" customWidth="1"/>
    <col min="13832" max="13832" width="6.5703125" style="100" customWidth="1"/>
    <col min="13833" max="13833" width="1.42578125" style="100" customWidth="1"/>
    <col min="13834" max="13834" width="6.5703125" style="100" customWidth="1"/>
    <col min="13835" max="13835" width="1.85546875" style="100" customWidth="1"/>
    <col min="13836" max="13836" width="6.5703125" style="100" customWidth="1"/>
    <col min="13837" max="13837" width="1.42578125" style="100" customWidth="1"/>
    <col min="13838" max="13838" width="6.5703125" style="100" customWidth="1"/>
    <col min="13839" max="13839" width="1.85546875" style="100" customWidth="1"/>
    <col min="13840" max="13840" width="6.5703125" style="100" customWidth="1"/>
    <col min="13841" max="13841" width="1.42578125" style="100" customWidth="1"/>
    <col min="13842" max="13842" width="6.5703125" style="100" customWidth="1"/>
    <col min="13843" max="13843" width="1.85546875" style="100" customWidth="1"/>
    <col min="13844" max="13844" width="6.5703125" style="100" customWidth="1"/>
    <col min="13845" max="14080" width="9.140625" style="100"/>
    <col min="14081" max="14081" width="3.85546875" style="100" customWidth="1"/>
    <col min="14082" max="14082" width="62.85546875" style="100" customWidth="1"/>
    <col min="14083" max="14085" width="0" style="100" hidden="1" customWidth="1"/>
    <col min="14086" max="14086" width="6.5703125" style="100" customWidth="1"/>
    <col min="14087" max="14087" width="1.85546875" style="100" customWidth="1"/>
    <col min="14088" max="14088" width="6.5703125" style="100" customWidth="1"/>
    <col min="14089" max="14089" width="1.42578125" style="100" customWidth="1"/>
    <col min="14090" max="14090" width="6.5703125" style="100" customWidth="1"/>
    <col min="14091" max="14091" width="1.85546875" style="100" customWidth="1"/>
    <col min="14092" max="14092" width="6.5703125" style="100" customWidth="1"/>
    <col min="14093" max="14093" width="1.42578125" style="100" customWidth="1"/>
    <col min="14094" max="14094" width="6.5703125" style="100" customWidth="1"/>
    <col min="14095" max="14095" width="1.85546875" style="100" customWidth="1"/>
    <col min="14096" max="14096" width="6.5703125" style="100" customWidth="1"/>
    <col min="14097" max="14097" width="1.42578125" style="100" customWidth="1"/>
    <col min="14098" max="14098" width="6.5703125" style="100" customWidth="1"/>
    <col min="14099" max="14099" width="1.85546875" style="100" customWidth="1"/>
    <col min="14100" max="14100" width="6.5703125" style="100" customWidth="1"/>
    <col min="14101" max="14336" width="9.140625" style="100"/>
    <col min="14337" max="14337" width="3.85546875" style="100" customWidth="1"/>
    <col min="14338" max="14338" width="62.85546875" style="100" customWidth="1"/>
    <col min="14339" max="14341" width="0" style="100" hidden="1" customWidth="1"/>
    <col min="14342" max="14342" width="6.5703125" style="100" customWidth="1"/>
    <col min="14343" max="14343" width="1.85546875" style="100" customWidth="1"/>
    <col min="14344" max="14344" width="6.5703125" style="100" customWidth="1"/>
    <col min="14345" max="14345" width="1.42578125" style="100" customWidth="1"/>
    <col min="14346" max="14346" width="6.5703125" style="100" customWidth="1"/>
    <col min="14347" max="14347" width="1.85546875" style="100" customWidth="1"/>
    <col min="14348" max="14348" width="6.5703125" style="100" customWidth="1"/>
    <col min="14349" max="14349" width="1.42578125" style="100" customWidth="1"/>
    <col min="14350" max="14350" width="6.5703125" style="100" customWidth="1"/>
    <col min="14351" max="14351" width="1.85546875" style="100" customWidth="1"/>
    <col min="14352" max="14352" width="6.5703125" style="100" customWidth="1"/>
    <col min="14353" max="14353" width="1.42578125" style="100" customWidth="1"/>
    <col min="14354" max="14354" width="6.5703125" style="100" customWidth="1"/>
    <col min="14355" max="14355" width="1.85546875" style="100" customWidth="1"/>
    <col min="14356" max="14356" width="6.5703125" style="100" customWidth="1"/>
    <col min="14357" max="14592" width="9.140625" style="100"/>
    <col min="14593" max="14593" width="3.85546875" style="100" customWidth="1"/>
    <col min="14594" max="14594" width="62.85546875" style="100" customWidth="1"/>
    <col min="14595" max="14597" width="0" style="100" hidden="1" customWidth="1"/>
    <col min="14598" max="14598" width="6.5703125" style="100" customWidth="1"/>
    <col min="14599" max="14599" width="1.85546875" style="100" customWidth="1"/>
    <col min="14600" max="14600" width="6.5703125" style="100" customWidth="1"/>
    <col min="14601" max="14601" width="1.42578125" style="100" customWidth="1"/>
    <col min="14602" max="14602" width="6.5703125" style="100" customWidth="1"/>
    <col min="14603" max="14603" width="1.85546875" style="100" customWidth="1"/>
    <col min="14604" max="14604" width="6.5703125" style="100" customWidth="1"/>
    <col min="14605" max="14605" width="1.42578125" style="100" customWidth="1"/>
    <col min="14606" max="14606" width="6.5703125" style="100" customWidth="1"/>
    <col min="14607" max="14607" width="1.85546875" style="100" customWidth="1"/>
    <col min="14608" max="14608" width="6.5703125" style="100" customWidth="1"/>
    <col min="14609" max="14609" width="1.42578125" style="100" customWidth="1"/>
    <col min="14610" max="14610" width="6.5703125" style="100" customWidth="1"/>
    <col min="14611" max="14611" width="1.85546875" style="100" customWidth="1"/>
    <col min="14612" max="14612" width="6.5703125" style="100" customWidth="1"/>
    <col min="14613" max="14848" width="9.140625" style="100"/>
    <col min="14849" max="14849" width="3.85546875" style="100" customWidth="1"/>
    <col min="14850" max="14850" width="62.85546875" style="100" customWidth="1"/>
    <col min="14851" max="14853" width="0" style="100" hidden="1" customWidth="1"/>
    <col min="14854" max="14854" width="6.5703125" style="100" customWidth="1"/>
    <col min="14855" max="14855" width="1.85546875" style="100" customWidth="1"/>
    <col min="14856" max="14856" width="6.5703125" style="100" customWidth="1"/>
    <col min="14857" max="14857" width="1.42578125" style="100" customWidth="1"/>
    <col min="14858" max="14858" width="6.5703125" style="100" customWidth="1"/>
    <col min="14859" max="14859" width="1.85546875" style="100" customWidth="1"/>
    <col min="14860" max="14860" width="6.5703125" style="100" customWidth="1"/>
    <col min="14861" max="14861" width="1.42578125" style="100" customWidth="1"/>
    <col min="14862" max="14862" width="6.5703125" style="100" customWidth="1"/>
    <col min="14863" max="14863" width="1.85546875" style="100" customWidth="1"/>
    <col min="14864" max="14864" width="6.5703125" style="100" customWidth="1"/>
    <col min="14865" max="14865" width="1.42578125" style="100" customWidth="1"/>
    <col min="14866" max="14866" width="6.5703125" style="100" customWidth="1"/>
    <col min="14867" max="14867" width="1.85546875" style="100" customWidth="1"/>
    <col min="14868" max="14868" width="6.5703125" style="100" customWidth="1"/>
    <col min="14869" max="15104" width="9.140625" style="100"/>
    <col min="15105" max="15105" width="3.85546875" style="100" customWidth="1"/>
    <col min="15106" max="15106" width="62.85546875" style="100" customWidth="1"/>
    <col min="15107" max="15109" width="0" style="100" hidden="1" customWidth="1"/>
    <col min="15110" max="15110" width="6.5703125" style="100" customWidth="1"/>
    <col min="15111" max="15111" width="1.85546875" style="100" customWidth="1"/>
    <col min="15112" max="15112" width="6.5703125" style="100" customWidth="1"/>
    <col min="15113" max="15113" width="1.42578125" style="100" customWidth="1"/>
    <col min="15114" max="15114" width="6.5703125" style="100" customWidth="1"/>
    <col min="15115" max="15115" width="1.85546875" style="100" customWidth="1"/>
    <col min="15116" max="15116" width="6.5703125" style="100" customWidth="1"/>
    <col min="15117" max="15117" width="1.42578125" style="100" customWidth="1"/>
    <col min="15118" max="15118" width="6.5703125" style="100" customWidth="1"/>
    <col min="15119" max="15119" width="1.85546875" style="100" customWidth="1"/>
    <col min="15120" max="15120" width="6.5703125" style="100" customWidth="1"/>
    <col min="15121" max="15121" width="1.42578125" style="100" customWidth="1"/>
    <col min="15122" max="15122" width="6.5703125" style="100" customWidth="1"/>
    <col min="15123" max="15123" width="1.85546875" style="100" customWidth="1"/>
    <col min="15124" max="15124" width="6.5703125" style="100" customWidth="1"/>
    <col min="15125" max="15360" width="9.140625" style="100"/>
    <col min="15361" max="15361" width="3.85546875" style="100" customWidth="1"/>
    <col min="15362" max="15362" width="62.85546875" style="100" customWidth="1"/>
    <col min="15363" max="15365" width="0" style="100" hidden="1" customWidth="1"/>
    <col min="15366" max="15366" width="6.5703125" style="100" customWidth="1"/>
    <col min="15367" max="15367" width="1.85546875" style="100" customWidth="1"/>
    <col min="15368" max="15368" width="6.5703125" style="100" customWidth="1"/>
    <col min="15369" max="15369" width="1.42578125" style="100" customWidth="1"/>
    <col min="15370" max="15370" width="6.5703125" style="100" customWidth="1"/>
    <col min="15371" max="15371" width="1.85546875" style="100" customWidth="1"/>
    <col min="15372" max="15372" width="6.5703125" style="100" customWidth="1"/>
    <col min="15373" max="15373" width="1.42578125" style="100" customWidth="1"/>
    <col min="15374" max="15374" width="6.5703125" style="100" customWidth="1"/>
    <col min="15375" max="15375" width="1.85546875" style="100" customWidth="1"/>
    <col min="15376" max="15376" width="6.5703125" style="100" customWidth="1"/>
    <col min="15377" max="15377" width="1.42578125" style="100" customWidth="1"/>
    <col min="15378" max="15378" width="6.5703125" style="100" customWidth="1"/>
    <col min="15379" max="15379" width="1.85546875" style="100" customWidth="1"/>
    <col min="15380" max="15380" width="6.5703125" style="100" customWidth="1"/>
    <col min="15381" max="15616" width="9.140625" style="100"/>
    <col min="15617" max="15617" width="3.85546875" style="100" customWidth="1"/>
    <col min="15618" max="15618" width="62.85546875" style="100" customWidth="1"/>
    <col min="15619" max="15621" width="0" style="100" hidden="1" customWidth="1"/>
    <col min="15622" max="15622" width="6.5703125" style="100" customWidth="1"/>
    <col min="15623" max="15623" width="1.85546875" style="100" customWidth="1"/>
    <col min="15624" max="15624" width="6.5703125" style="100" customWidth="1"/>
    <col min="15625" max="15625" width="1.42578125" style="100" customWidth="1"/>
    <col min="15626" max="15626" width="6.5703125" style="100" customWidth="1"/>
    <col min="15627" max="15627" width="1.85546875" style="100" customWidth="1"/>
    <col min="15628" max="15628" width="6.5703125" style="100" customWidth="1"/>
    <col min="15629" max="15629" width="1.42578125" style="100" customWidth="1"/>
    <col min="15630" max="15630" width="6.5703125" style="100" customWidth="1"/>
    <col min="15631" max="15631" width="1.85546875" style="100" customWidth="1"/>
    <col min="15632" max="15632" width="6.5703125" style="100" customWidth="1"/>
    <col min="15633" max="15633" width="1.42578125" style="100" customWidth="1"/>
    <col min="15634" max="15634" width="6.5703125" style="100" customWidth="1"/>
    <col min="15635" max="15635" width="1.85546875" style="100" customWidth="1"/>
    <col min="15636" max="15636" width="6.5703125" style="100" customWidth="1"/>
    <col min="15637" max="15872" width="9.140625" style="100"/>
    <col min="15873" max="15873" width="3.85546875" style="100" customWidth="1"/>
    <col min="15874" max="15874" width="62.85546875" style="100" customWidth="1"/>
    <col min="15875" max="15877" width="0" style="100" hidden="1" customWidth="1"/>
    <col min="15878" max="15878" width="6.5703125" style="100" customWidth="1"/>
    <col min="15879" max="15879" width="1.85546875" style="100" customWidth="1"/>
    <col min="15880" max="15880" width="6.5703125" style="100" customWidth="1"/>
    <col min="15881" max="15881" width="1.42578125" style="100" customWidth="1"/>
    <col min="15882" max="15882" width="6.5703125" style="100" customWidth="1"/>
    <col min="15883" max="15883" width="1.85546875" style="100" customWidth="1"/>
    <col min="15884" max="15884" width="6.5703125" style="100" customWidth="1"/>
    <col min="15885" max="15885" width="1.42578125" style="100" customWidth="1"/>
    <col min="15886" max="15886" width="6.5703125" style="100" customWidth="1"/>
    <col min="15887" max="15887" width="1.85546875" style="100" customWidth="1"/>
    <col min="15888" max="15888" width="6.5703125" style="100" customWidth="1"/>
    <col min="15889" max="15889" width="1.42578125" style="100" customWidth="1"/>
    <col min="15890" max="15890" width="6.5703125" style="100" customWidth="1"/>
    <col min="15891" max="15891" width="1.85546875" style="100" customWidth="1"/>
    <col min="15892" max="15892" width="6.5703125" style="100" customWidth="1"/>
    <col min="15893" max="16128" width="9.140625" style="100"/>
    <col min="16129" max="16129" width="3.85546875" style="100" customWidth="1"/>
    <col min="16130" max="16130" width="62.85546875" style="100" customWidth="1"/>
    <col min="16131" max="16133" width="0" style="100" hidden="1" customWidth="1"/>
    <col min="16134" max="16134" width="6.5703125" style="100" customWidth="1"/>
    <col min="16135" max="16135" width="1.85546875" style="100" customWidth="1"/>
    <col min="16136" max="16136" width="6.5703125" style="100" customWidth="1"/>
    <col min="16137" max="16137" width="1.42578125" style="100" customWidth="1"/>
    <col min="16138" max="16138" width="6.5703125" style="100" customWidth="1"/>
    <col min="16139" max="16139" width="1.85546875" style="100" customWidth="1"/>
    <col min="16140" max="16140" width="6.5703125" style="100" customWidth="1"/>
    <col min="16141" max="16141" width="1.42578125" style="100" customWidth="1"/>
    <col min="16142" max="16142" width="6.5703125" style="100" customWidth="1"/>
    <col min="16143" max="16143" width="1.85546875" style="100" customWidth="1"/>
    <col min="16144" max="16144" width="6.5703125" style="100" customWidth="1"/>
    <col min="16145" max="16145" width="1.42578125" style="100" customWidth="1"/>
    <col min="16146" max="16146" width="6.5703125" style="100" customWidth="1"/>
    <col min="16147" max="16147" width="1.85546875" style="100" customWidth="1"/>
    <col min="16148" max="16148" width="6.5703125" style="100" customWidth="1"/>
    <col min="16149" max="16384" width="9.140625" style="100"/>
  </cols>
  <sheetData>
    <row r="1" spans="1:20" ht="6.75" customHeight="1" x14ac:dyDescent="0.2"/>
    <row r="2" spans="1:20" s="203" customFormat="1" ht="15" x14ac:dyDescent="0.25">
      <c r="A2" s="311" t="s">
        <v>200</v>
      </c>
      <c r="B2" s="311"/>
      <c r="C2" s="311"/>
      <c r="D2" s="311"/>
      <c r="E2" s="311"/>
      <c r="F2" s="311"/>
      <c r="G2" s="311"/>
      <c r="H2" s="311"/>
      <c r="I2" s="311"/>
      <c r="J2" s="311"/>
      <c r="K2" s="311"/>
      <c r="L2" s="311"/>
      <c r="M2" s="311"/>
      <c r="N2" s="311"/>
      <c r="O2" s="311"/>
      <c r="P2" s="311"/>
      <c r="Q2" s="311"/>
      <c r="R2" s="311"/>
      <c r="S2" s="311"/>
      <c r="T2" s="311"/>
    </row>
    <row r="3" spans="1:20" s="204" customFormat="1" ht="15" customHeight="1" x14ac:dyDescent="0.25">
      <c r="A3" s="222" t="s">
        <v>225</v>
      </c>
      <c r="B3" s="222"/>
      <c r="C3" s="222"/>
      <c r="D3" s="222"/>
      <c r="E3" s="222"/>
      <c r="F3" s="222"/>
      <c r="G3" s="222"/>
      <c r="H3" s="222"/>
      <c r="I3" s="222"/>
      <c r="J3" s="222"/>
      <c r="K3" s="222"/>
      <c r="L3" s="222"/>
      <c r="M3" s="222"/>
      <c r="N3" s="222"/>
      <c r="O3" s="222"/>
      <c r="P3" s="222"/>
      <c r="Q3" s="222"/>
      <c r="R3" s="222"/>
      <c r="S3" s="222"/>
      <c r="T3" s="222"/>
    </row>
    <row r="4" spans="1:20" x14ac:dyDescent="0.2">
      <c r="A4" s="218" t="s">
        <v>201</v>
      </c>
      <c r="B4" s="101"/>
      <c r="C4" s="101"/>
      <c r="D4" s="101"/>
      <c r="E4" s="101"/>
      <c r="F4" s="101"/>
      <c r="G4" s="101"/>
      <c r="H4" s="101"/>
      <c r="J4" s="101"/>
      <c r="K4" s="101"/>
      <c r="L4" s="101"/>
      <c r="N4" s="101"/>
      <c r="O4" s="101"/>
      <c r="P4" s="101"/>
      <c r="R4" s="101"/>
      <c r="S4" s="101"/>
      <c r="T4" s="101"/>
    </row>
    <row r="5" spans="1:20" ht="21" customHeight="1" thickBot="1" x14ac:dyDescent="0.25">
      <c r="A5" s="220" t="s">
        <v>226</v>
      </c>
      <c r="B5" s="102"/>
      <c r="C5" s="102"/>
      <c r="D5" s="102"/>
      <c r="E5" s="102"/>
      <c r="F5" s="102"/>
      <c r="G5" s="102"/>
      <c r="H5" s="102"/>
      <c r="I5" s="102"/>
      <c r="J5" s="102"/>
      <c r="K5" s="102"/>
      <c r="L5" s="102"/>
      <c r="M5" s="102"/>
      <c r="N5" s="102"/>
      <c r="O5" s="102"/>
      <c r="P5" s="102"/>
      <c r="Q5" s="102"/>
      <c r="R5" s="102"/>
      <c r="S5" s="102"/>
      <c r="T5" s="102"/>
    </row>
    <row r="6" spans="1:20" ht="34.5" customHeight="1" x14ac:dyDescent="0.2">
      <c r="A6" s="103" t="s">
        <v>96</v>
      </c>
      <c r="B6" s="103" t="s">
        <v>97</v>
      </c>
      <c r="C6" s="103"/>
      <c r="D6" s="103"/>
      <c r="E6" s="103"/>
      <c r="F6" s="313" t="s">
        <v>98</v>
      </c>
      <c r="G6" s="313"/>
      <c r="H6" s="313"/>
      <c r="I6" s="104"/>
      <c r="J6" s="314" t="s">
        <v>99</v>
      </c>
      <c r="K6" s="314"/>
      <c r="L6" s="314"/>
      <c r="M6" s="104"/>
      <c r="N6" s="315" t="s">
        <v>100</v>
      </c>
      <c r="O6" s="315"/>
      <c r="P6" s="315"/>
      <c r="Q6" s="104"/>
      <c r="R6" s="313" t="s">
        <v>101</v>
      </c>
      <c r="S6" s="313"/>
      <c r="T6" s="313"/>
    </row>
    <row r="7" spans="1:20" ht="15.75" customHeight="1" thickBot="1" x14ac:dyDescent="0.25">
      <c r="A7" s="105"/>
      <c r="B7" s="105"/>
      <c r="C7" s="105"/>
      <c r="D7" s="105"/>
      <c r="E7" s="105"/>
      <c r="F7" s="106" t="s">
        <v>68</v>
      </c>
      <c r="G7" s="316" t="s">
        <v>43</v>
      </c>
      <c r="H7" s="316"/>
      <c r="I7" s="107"/>
      <c r="J7" s="106" t="s">
        <v>68</v>
      </c>
      <c r="K7" s="316" t="s">
        <v>43</v>
      </c>
      <c r="L7" s="316"/>
      <c r="M7" s="107"/>
      <c r="N7" s="106" t="s">
        <v>68</v>
      </c>
      <c r="O7" s="317" t="s">
        <v>43</v>
      </c>
      <c r="P7" s="317"/>
      <c r="Q7" s="107"/>
      <c r="R7" s="106" t="s">
        <v>68</v>
      </c>
      <c r="S7" s="316" t="s">
        <v>43</v>
      </c>
      <c r="T7" s="316"/>
    </row>
    <row r="8" spans="1:20" ht="12" customHeight="1" x14ac:dyDescent="0.2">
      <c r="A8" s="108"/>
      <c r="B8" s="108"/>
      <c r="C8" s="108"/>
      <c r="D8" s="108"/>
      <c r="E8" s="108"/>
      <c r="F8" s="104"/>
      <c r="G8" s="104"/>
      <c r="H8" s="104"/>
      <c r="I8" s="104"/>
      <c r="J8" s="104"/>
      <c r="K8" s="104"/>
      <c r="L8" s="104"/>
      <c r="M8" s="104"/>
      <c r="N8" s="104"/>
      <c r="O8" s="104"/>
      <c r="P8" s="104"/>
      <c r="Q8" s="104"/>
      <c r="R8" s="104"/>
      <c r="S8" s="104"/>
      <c r="T8" s="104"/>
    </row>
    <row r="9" spans="1:20" ht="12" hidden="1" customHeight="1" x14ac:dyDescent="0.2">
      <c r="A9" s="108"/>
      <c r="B9" s="108"/>
      <c r="C9" s="108"/>
      <c r="D9" s="108"/>
      <c r="E9" s="108"/>
      <c r="F9" s="104"/>
      <c r="G9" s="104"/>
      <c r="H9" s="104"/>
      <c r="I9" s="104"/>
      <c r="J9" s="104"/>
      <c r="K9" s="104"/>
      <c r="L9" s="104"/>
      <c r="M9" s="104"/>
      <c r="N9" s="104"/>
      <c r="O9" s="104"/>
      <c r="P9" s="104"/>
      <c r="Q9" s="104"/>
      <c r="R9" s="104"/>
      <c r="S9" s="104"/>
      <c r="T9" s="104"/>
    </row>
    <row r="10" spans="1:20" ht="12" hidden="1" customHeight="1" x14ac:dyDescent="0.2">
      <c r="A10" s="108"/>
      <c r="B10" s="108"/>
      <c r="C10" s="108"/>
      <c r="D10" s="108"/>
      <c r="E10" s="108"/>
      <c r="F10" s="104"/>
      <c r="G10" s="104"/>
      <c r="H10" s="104"/>
      <c r="I10" s="104"/>
      <c r="J10" s="104"/>
      <c r="K10" s="104"/>
      <c r="L10" s="104"/>
      <c r="M10" s="104"/>
      <c r="N10" s="104"/>
      <c r="O10" s="104"/>
      <c r="P10" s="104"/>
      <c r="Q10" s="104"/>
      <c r="R10" s="104"/>
      <c r="S10" s="104"/>
      <c r="T10" s="104"/>
    </row>
    <row r="11" spans="1:20" ht="12" customHeight="1" x14ac:dyDescent="0.2">
      <c r="A11" s="312" t="s">
        <v>68</v>
      </c>
      <c r="B11" s="312"/>
      <c r="C11" s="103"/>
      <c r="D11" s="103"/>
      <c r="E11" s="103"/>
      <c r="F11" s="109">
        <v>8534.1080000000002</v>
      </c>
      <c r="G11" s="110" t="s">
        <v>48</v>
      </c>
      <c r="H11" s="109">
        <v>899.00300000000004</v>
      </c>
      <c r="I11" s="109" t="s">
        <v>102</v>
      </c>
      <c r="J11" s="109">
        <v>620591.65</v>
      </c>
      <c r="K11" s="110" t="s">
        <v>48</v>
      </c>
      <c r="L11" s="109">
        <v>49098.578000000001</v>
      </c>
      <c r="M11" s="109" t="s">
        <v>102</v>
      </c>
      <c r="N11" s="109">
        <v>119746.179</v>
      </c>
      <c r="O11" s="110" t="s">
        <v>48</v>
      </c>
      <c r="P11" s="109">
        <v>12985.895</v>
      </c>
      <c r="Q11" s="109" t="s">
        <v>102</v>
      </c>
      <c r="R11" s="109">
        <v>10449.394</v>
      </c>
      <c r="S11" s="110" t="s">
        <v>48</v>
      </c>
      <c r="T11" s="109">
        <v>1057.404</v>
      </c>
    </row>
    <row r="12" spans="1:20" ht="12" customHeight="1" x14ac:dyDescent="0.2">
      <c r="A12" s="108"/>
      <c r="B12" s="108"/>
      <c r="C12" s="108"/>
      <c r="D12" s="108"/>
      <c r="E12" s="108"/>
      <c r="F12" s="104"/>
      <c r="G12" s="111"/>
      <c r="H12" s="104"/>
      <c r="I12" s="104"/>
      <c r="J12" s="104"/>
      <c r="K12" s="111"/>
      <c r="L12" s="104"/>
      <c r="M12" s="104"/>
      <c r="N12" s="104"/>
      <c r="O12" s="111"/>
      <c r="P12" s="104"/>
      <c r="Q12" s="104"/>
      <c r="R12" s="104"/>
      <c r="S12" s="111"/>
      <c r="T12" s="104"/>
    </row>
    <row r="13" spans="1:20" s="112" customFormat="1" ht="11.25" customHeight="1" x14ac:dyDescent="0.2">
      <c r="A13" s="112">
        <v>1</v>
      </c>
      <c r="B13" s="112" t="s">
        <v>103</v>
      </c>
      <c r="F13" s="113">
        <v>346.15499999999997</v>
      </c>
      <c r="G13" s="110" t="s">
        <v>48</v>
      </c>
      <c r="H13" s="113">
        <v>121.843</v>
      </c>
      <c r="I13" s="114" t="s">
        <v>102</v>
      </c>
      <c r="J13" s="113">
        <v>35803.016000000003</v>
      </c>
      <c r="K13" s="110" t="s">
        <v>48</v>
      </c>
      <c r="L13" s="113">
        <v>10354.793</v>
      </c>
      <c r="M13" s="114" t="s">
        <v>102</v>
      </c>
      <c r="N13" s="115">
        <v>10906.338</v>
      </c>
      <c r="O13" s="110" t="s">
        <v>48</v>
      </c>
      <c r="P13" s="115">
        <v>4520.5110000000004</v>
      </c>
      <c r="Q13" s="114" t="s">
        <v>102</v>
      </c>
      <c r="R13" s="113">
        <v>1009.417</v>
      </c>
      <c r="S13" s="110" t="s">
        <v>48</v>
      </c>
      <c r="T13" s="113">
        <v>330.80799999999999</v>
      </c>
    </row>
    <row r="14" spans="1:20" ht="11.25" customHeight="1" x14ac:dyDescent="0.2">
      <c r="A14" s="116"/>
      <c r="B14" s="117" t="s">
        <v>104</v>
      </c>
      <c r="C14" s="117"/>
      <c r="D14" s="117"/>
      <c r="E14" s="117"/>
      <c r="F14" s="113">
        <v>219.24100000000001</v>
      </c>
      <c r="G14" s="110" t="s">
        <v>48</v>
      </c>
      <c r="H14" s="113">
        <v>107.235</v>
      </c>
      <c r="I14" s="118" t="s">
        <v>102</v>
      </c>
      <c r="J14" s="113">
        <v>17832.447</v>
      </c>
      <c r="K14" s="110" t="s">
        <v>48</v>
      </c>
      <c r="L14" s="113">
        <v>7473.0429999999997</v>
      </c>
      <c r="M14" s="118" t="s">
        <v>102</v>
      </c>
      <c r="N14" s="113">
        <v>9133.0859999999993</v>
      </c>
      <c r="O14" s="110" t="s">
        <v>48</v>
      </c>
      <c r="P14" s="113">
        <v>4444.6899999999996</v>
      </c>
      <c r="Q14" s="118" t="s">
        <v>102</v>
      </c>
      <c r="R14" s="113">
        <v>738.46400000000006</v>
      </c>
      <c r="S14" s="110" t="s">
        <v>48</v>
      </c>
      <c r="T14" s="113">
        <v>311.31299999999999</v>
      </c>
    </row>
    <row r="15" spans="1:20" ht="11.25" customHeight="1" x14ac:dyDescent="0.2">
      <c r="A15" s="112">
        <v>2</v>
      </c>
      <c r="B15" s="116" t="s">
        <v>105</v>
      </c>
      <c r="C15" s="116"/>
      <c r="D15" s="116"/>
      <c r="E15" s="116"/>
      <c r="F15" s="113">
        <v>93.444999999999993</v>
      </c>
      <c r="G15" s="110" t="s">
        <v>48</v>
      </c>
      <c r="H15" s="113">
        <v>178.94300000000001</v>
      </c>
      <c r="I15" s="118" t="s">
        <v>102</v>
      </c>
      <c r="J15" s="113">
        <v>1225.451</v>
      </c>
      <c r="K15" s="110" t="s">
        <v>48</v>
      </c>
      <c r="L15" s="113">
        <v>1645.665</v>
      </c>
      <c r="M15" s="118" t="s">
        <v>102</v>
      </c>
      <c r="N15" s="113">
        <v>1638.9849999999999</v>
      </c>
      <c r="O15" s="110" t="s">
        <v>48</v>
      </c>
      <c r="P15" s="113">
        <v>3044.4549999999999</v>
      </c>
      <c r="Q15" s="118" t="s">
        <v>102</v>
      </c>
      <c r="R15" s="113">
        <v>42.106999999999999</v>
      </c>
      <c r="S15" s="110" t="s">
        <v>48</v>
      </c>
      <c r="T15" s="113">
        <v>63.356999999999999</v>
      </c>
    </row>
    <row r="16" spans="1:20" ht="11.25" customHeight="1" x14ac:dyDescent="0.2">
      <c r="A16" s="112">
        <v>3</v>
      </c>
      <c r="B16" s="116" t="s">
        <v>106</v>
      </c>
      <c r="C16" s="116"/>
      <c r="D16" s="116"/>
      <c r="E16" s="116"/>
      <c r="F16" s="113">
        <v>1961.127</v>
      </c>
      <c r="G16" s="110" t="s">
        <v>48</v>
      </c>
      <c r="H16" s="113">
        <v>384.60399999999998</v>
      </c>
      <c r="I16" s="118" t="s">
        <v>102</v>
      </c>
      <c r="J16" s="113">
        <v>44203.733999999997</v>
      </c>
      <c r="K16" s="110" t="s">
        <v>48</v>
      </c>
      <c r="L16" s="113">
        <v>9285.0360000000001</v>
      </c>
      <c r="M16" s="118" t="s">
        <v>102</v>
      </c>
      <c r="N16" s="113">
        <v>40068.906000000003</v>
      </c>
      <c r="O16" s="110" t="s">
        <v>48</v>
      </c>
      <c r="P16" s="113">
        <v>8527.1239999999998</v>
      </c>
      <c r="Q16" s="118" t="s">
        <v>102</v>
      </c>
      <c r="R16" s="113">
        <v>1213.086</v>
      </c>
      <c r="S16" s="110" t="s">
        <v>48</v>
      </c>
      <c r="T16" s="113">
        <v>322.53100000000001</v>
      </c>
    </row>
    <row r="17" spans="1:20" ht="11.25" customHeight="1" x14ac:dyDescent="0.2">
      <c r="A17" s="112"/>
      <c r="B17" s="117" t="s">
        <v>107</v>
      </c>
      <c r="C17" s="117"/>
      <c r="D17" s="117"/>
      <c r="E17" s="117"/>
      <c r="F17" s="113">
        <v>1915.058</v>
      </c>
      <c r="G17" s="110" t="s">
        <v>48</v>
      </c>
      <c r="H17" s="113">
        <v>384.01600000000002</v>
      </c>
      <c r="I17" s="118" t="s">
        <v>102</v>
      </c>
      <c r="J17" s="113">
        <v>38573.508000000002</v>
      </c>
      <c r="K17" s="110" t="s">
        <v>48</v>
      </c>
      <c r="L17" s="113">
        <v>8450.9889999999996</v>
      </c>
      <c r="M17" s="118" t="s">
        <v>102</v>
      </c>
      <c r="N17" s="113">
        <v>37804.267999999996</v>
      </c>
      <c r="O17" s="110" t="s">
        <v>48</v>
      </c>
      <c r="P17" s="113">
        <v>8392.7659999999996</v>
      </c>
      <c r="Q17" s="118" t="s">
        <v>102</v>
      </c>
      <c r="R17" s="113">
        <v>912.88499999999999</v>
      </c>
      <c r="S17" s="110" t="s">
        <v>48</v>
      </c>
      <c r="T17" s="113">
        <v>226.58</v>
      </c>
    </row>
    <row r="18" spans="1:20" ht="11.25" customHeight="1" x14ac:dyDescent="0.2">
      <c r="A18" s="112">
        <v>4</v>
      </c>
      <c r="B18" s="116" t="s">
        <v>108</v>
      </c>
      <c r="C18" s="116"/>
      <c r="D18" s="116"/>
      <c r="E18" s="116"/>
      <c r="F18" s="113">
        <v>744.34</v>
      </c>
      <c r="G18" s="110" t="s">
        <v>48</v>
      </c>
      <c r="H18" s="113">
        <v>176.13200000000001</v>
      </c>
      <c r="I18" s="118" t="s">
        <v>102</v>
      </c>
      <c r="J18" s="113">
        <v>130099.269</v>
      </c>
      <c r="K18" s="110" t="s">
        <v>48</v>
      </c>
      <c r="L18" s="113">
        <v>30452.334999999999</v>
      </c>
      <c r="M18" s="118" t="s">
        <v>102</v>
      </c>
      <c r="N18" s="113">
        <v>10674.332</v>
      </c>
      <c r="O18" s="110" t="s">
        <v>48</v>
      </c>
      <c r="P18" s="113">
        <v>2972.3180000000002</v>
      </c>
      <c r="Q18" s="118" t="s">
        <v>102</v>
      </c>
      <c r="R18" s="113">
        <v>2094.3020000000001</v>
      </c>
      <c r="S18" s="110" t="s">
        <v>48</v>
      </c>
      <c r="T18" s="113">
        <v>613.70899999999995</v>
      </c>
    </row>
    <row r="19" spans="1:20" ht="11.25" customHeight="1" x14ac:dyDescent="0.2">
      <c r="A19" s="112">
        <v>5</v>
      </c>
      <c r="B19" s="116" t="s">
        <v>109</v>
      </c>
      <c r="C19" s="116"/>
      <c r="D19" s="116"/>
      <c r="E19" s="116"/>
      <c r="F19" s="113">
        <v>50.939</v>
      </c>
      <c r="G19" s="110" t="s">
        <v>48</v>
      </c>
      <c r="H19" s="113">
        <v>49.485999999999997</v>
      </c>
      <c r="I19" s="118" t="s">
        <v>102</v>
      </c>
      <c r="J19" s="113">
        <v>6581.3469999999998</v>
      </c>
      <c r="K19" s="110" t="s">
        <v>48</v>
      </c>
      <c r="L19" s="113">
        <v>9018.5910000000003</v>
      </c>
      <c r="M19" s="118" t="s">
        <v>102</v>
      </c>
      <c r="N19" s="113">
        <v>402.25200000000001</v>
      </c>
      <c r="O19" s="110" t="s">
        <v>48</v>
      </c>
      <c r="P19" s="113">
        <v>394.21899999999999</v>
      </c>
      <c r="Q19" s="118" t="s">
        <v>102</v>
      </c>
      <c r="R19" s="113">
        <v>37.491</v>
      </c>
      <c r="S19" s="110" t="s">
        <v>48</v>
      </c>
      <c r="T19" s="113">
        <v>40.369</v>
      </c>
    </row>
    <row r="20" spans="1:20" ht="11.25" customHeight="1" x14ac:dyDescent="0.2">
      <c r="A20" s="112">
        <v>6</v>
      </c>
      <c r="B20" s="116" t="s">
        <v>110</v>
      </c>
      <c r="C20" s="116"/>
      <c r="D20" s="116"/>
      <c r="E20" s="116"/>
      <c r="F20" s="113">
        <v>273.20400000000001</v>
      </c>
      <c r="G20" s="110" t="s">
        <v>48</v>
      </c>
      <c r="H20" s="113">
        <v>150.29599999999999</v>
      </c>
      <c r="I20" s="118" t="s">
        <v>102</v>
      </c>
      <c r="J20" s="113">
        <v>35921.961000000003</v>
      </c>
      <c r="K20" s="110" t="s">
        <v>48</v>
      </c>
      <c r="L20" s="113">
        <v>11285.630999999999</v>
      </c>
      <c r="M20" s="118" t="s">
        <v>102</v>
      </c>
      <c r="N20" s="113">
        <v>4584.0680000000002</v>
      </c>
      <c r="O20" s="110" t="s">
        <v>48</v>
      </c>
      <c r="P20" s="113">
        <v>1940.6210000000001</v>
      </c>
      <c r="Q20" s="118" t="s">
        <v>102</v>
      </c>
      <c r="R20" s="113">
        <v>895.60900000000004</v>
      </c>
      <c r="S20" s="110" t="s">
        <v>48</v>
      </c>
      <c r="T20" s="113">
        <v>341.96699999999998</v>
      </c>
    </row>
    <row r="21" spans="1:20" ht="11.25" customHeight="1" x14ac:dyDescent="0.2">
      <c r="A21" s="112"/>
      <c r="B21" s="117" t="s">
        <v>111</v>
      </c>
      <c r="C21" s="117"/>
      <c r="D21" s="117"/>
      <c r="E21" s="117"/>
      <c r="F21" s="113">
        <v>74.05</v>
      </c>
      <c r="G21" s="110" t="s">
        <v>48</v>
      </c>
      <c r="H21" s="113">
        <v>33.106999999999999</v>
      </c>
      <c r="I21" s="118" t="s">
        <v>102</v>
      </c>
      <c r="J21" s="113">
        <v>15454.887000000001</v>
      </c>
      <c r="K21" s="110" t="s">
        <v>48</v>
      </c>
      <c r="L21" s="113">
        <v>8196.268</v>
      </c>
      <c r="M21" s="118" t="s">
        <v>102</v>
      </c>
      <c r="N21" s="113">
        <v>1366.278</v>
      </c>
      <c r="O21" s="110" t="s">
        <v>48</v>
      </c>
      <c r="P21" s="113">
        <v>705.005</v>
      </c>
      <c r="Q21" s="118" t="s">
        <v>102</v>
      </c>
      <c r="R21" s="113">
        <v>433.19400000000002</v>
      </c>
      <c r="S21" s="110" t="s">
        <v>48</v>
      </c>
      <c r="T21" s="113">
        <v>264.89800000000002</v>
      </c>
    </row>
    <row r="22" spans="1:20" ht="11.25" customHeight="1" x14ac:dyDescent="0.2">
      <c r="A22" s="112"/>
      <c r="B22" s="117" t="s">
        <v>112</v>
      </c>
      <c r="C22" s="117"/>
      <c r="D22" s="117"/>
      <c r="E22" s="117"/>
      <c r="F22" s="113">
        <v>55.011000000000003</v>
      </c>
      <c r="G22" s="110" t="s">
        <v>48</v>
      </c>
      <c r="H22" s="113">
        <v>37.26</v>
      </c>
      <c r="I22" s="118" t="s">
        <v>102</v>
      </c>
      <c r="J22" s="113">
        <v>5655.8739999999998</v>
      </c>
      <c r="K22" s="110" t="s">
        <v>48</v>
      </c>
      <c r="L22" s="113">
        <v>3924.2310000000002</v>
      </c>
      <c r="M22" s="118" t="s">
        <v>102</v>
      </c>
      <c r="N22" s="113">
        <v>1818.548</v>
      </c>
      <c r="O22" s="110" t="s">
        <v>48</v>
      </c>
      <c r="P22" s="113">
        <v>1447.9090000000001</v>
      </c>
      <c r="Q22" s="118" t="s">
        <v>102</v>
      </c>
      <c r="R22" s="113">
        <v>198.62200000000001</v>
      </c>
      <c r="S22" s="110" t="s">
        <v>48</v>
      </c>
      <c r="T22" s="113">
        <v>152.29499999999999</v>
      </c>
    </row>
    <row r="23" spans="1:20" ht="11.25" customHeight="1" x14ac:dyDescent="0.2">
      <c r="A23" s="112"/>
      <c r="B23" s="117" t="s">
        <v>113</v>
      </c>
      <c r="C23" s="117"/>
      <c r="D23" s="117"/>
      <c r="E23" s="117"/>
      <c r="F23" s="113">
        <v>95.739000000000004</v>
      </c>
      <c r="G23" s="110" t="s">
        <v>48</v>
      </c>
      <c r="H23" s="113">
        <v>137.50399999999999</v>
      </c>
      <c r="I23" s="118" t="s">
        <v>102</v>
      </c>
      <c r="J23" s="113">
        <v>5250.0240000000003</v>
      </c>
      <c r="K23" s="110" t="s">
        <v>48</v>
      </c>
      <c r="L23" s="113">
        <v>3064.8</v>
      </c>
      <c r="M23" s="118" t="s">
        <v>102</v>
      </c>
      <c r="N23" s="113">
        <v>786.43299999999999</v>
      </c>
      <c r="O23" s="110" t="s">
        <v>48</v>
      </c>
      <c r="P23" s="113">
        <v>686.61099999999999</v>
      </c>
      <c r="Q23" s="118" t="s">
        <v>102</v>
      </c>
      <c r="R23" s="113">
        <v>103.57899999999999</v>
      </c>
      <c r="S23" s="110" t="s">
        <v>48</v>
      </c>
      <c r="T23" s="113">
        <v>69.159000000000006</v>
      </c>
    </row>
    <row r="24" spans="1:20" ht="11.25" customHeight="1" x14ac:dyDescent="0.2">
      <c r="A24" s="112">
        <v>7</v>
      </c>
      <c r="B24" s="116" t="s">
        <v>114</v>
      </c>
      <c r="C24" s="116"/>
      <c r="D24" s="116"/>
      <c r="E24" s="116"/>
      <c r="F24" s="113">
        <v>261.209</v>
      </c>
      <c r="G24" s="110" t="s">
        <v>48</v>
      </c>
      <c r="H24" s="113">
        <v>179.321</v>
      </c>
      <c r="I24" s="118" t="s">
        <v>102</v>
      </c>
      <c r="J24" s="113">
        <v>19877.659</v>
      </c>
      <c r="K24" s="110" t="s">
        <v>48</v>
      </c>
      <c r="L24" s="113">
        <v>10031.934999999999</v>
      </c>
      <c r="M24" s="118" t="s">
        <v>102</v>
      </c>
      <c r="N24" s="113">
        <v>7415.3370000000004</v>
      </c>
      <c r="O24" s="110" t="s">
        <v>48</v>
      </c>
      <c r="P24" s="113">
        <v>5326.8410000000003</v>
      </c>
      <c r="Q24" s="118" t="s">
        <v>102</v>
      </c>
      <c r="R24" s="113">
        <v>470.68400000000003</v>
      </c>
      <c r="S24" s="110" t="s">
        <v>48</v>
      </c>
      <c r="T24" s="113">
        <v>261.017</v>
      </c>
    </row>
    <row r="25" spans="1:20" ht="11.25" customHeight="1" x14ac:dyDescent="0.2">
      <c r="A25" s="112"/>
      <c r="B25" s="117" t="s">
        <v>115</v>
      </c>
      <c r="C25" s="117"/>
      <c r="D25" s="117"/>
      <c r="E25" s="117"/>
      <c r="F25" s="113">
        <v>260.72399999999999</v>
      </c>
      <c r="G25" s="110" t="s">
        <v>48</v>
      </c>
      <c r="H25" s="113">
        <v>179.31899999999999</v>
      </c>
      <c r="I25" s="118" t="s">
        <v>102</v>
      </c>
      <c r="J25" s="113">
        <v>19838.86</v>
      </c>
      <c r="K25" s="110" t="s">
        <v>48</v>
      </c>
      <c r="L25" s="113">
        <v>10031.684999999999</v>
      </c>
      <c r="M25" s="118" t="s">
        <v>102</v>
      </c>
      <c r="N25" s="113">
        <v>7404.71</v>
      </c>
      <c r="O25" s="110" t="s">
        <v>48</v>
      </c>
      <c r="P25" s="113">
        <v>5326.8109999999997</v>
      </c>
      <c r="Q25" s="118" t="s">
        <v>102</v>
      </c>
      <c r="R25" s="113">
        <v>469.834</v>
      </c>
      <c r="S25" s="110" t="s">
        <v>48</v>
      </c>
      <c r="T25" s="113">
        <v>261.012</v>
      </c>
    </row>
    <row r="26" spans="1:20" ht="11.25" customHeight="1" x14ac:dyDescent="0.2">
      <c r="A26" s="112">
        <v>8</v>
      </c>
      <c r="B26" s="116" t="s">
        <v>116</v>
      </c>
      <c r="C26" s="116"/>
      <c r="D26" s="116"/>
      <c r="E26" s="116"/>
      <c r="F26" s="113">
        <v>120.785</v>
      </c>
      <c r="G26" s="110" t="s">
        <v>48</v>
      </c>
      <c r="H26" s="113">
        <v>53.655000000000001</v>
      </c>
      <c r="I26" s="118" t="s">
        <v>102</v>
      </c>
      <c r="J26" s="113">
        <v>16723.349999999999</v>
      </c>
      <c r="K26" s="110" t="s">
        <v>48</v>
      </c>
      <c r="L26" s="113">
        <v>6698.7219999999998</v>
      </c>
      <c r="M26" s="118" t="s">
        <v>102</v>
      </c>
      <c r="N26" s="113">
        <v>2615.0079999999998</v>
      </c>
      <c r="O26" s="110" t="s">
        <v>48</v>
      </c>
      <c r="P26" s="113">
        <v>1191.9860000000001</v>
      </c>
      <c r="Q26" s="118" t="s">
        <v>102</v>
      </c>
      <c r="R26" s="113">
        <v>374.89699999999999</v>
      </c>
      <c r="S26" s="110" t="s">
        <v>48</v>
      </c>
      <c r="T26" s="113">
        <v>167.46600000000001</v>
      </c>
    </row>
    <row r="27" spans="1:20" ht="11.25" customHeight="1" x14ac:dyDescent="0.2">
      <c r="A27" s="112">
        <v>9</v>
      </c>
      <c r="B27" s="116" t="s">
        <v>117</v>
      </c>
      <c r="C27" s="116"/>
      <c r="D27" s="116"/>
      <c r="E27" s="116"/>
      <c r="F27" s="113">
        <v>409.48899999999998</v>
      </c>
      <c r="G27" s="110" t="s">
        <v>48</v>
      </c>
      <c r="H27" s="113">
        <v>132.21</v>
      </c>
      <c r="I27" s="118" t="s">
        <v>102</v>
      </c>
      <c r="J27" s="113">
        <v>18656.712</v>
      </c>
      <c r="K27" s="110" t="s">
        <v>48</v>
      </c>
      <c r="L27" s="113">
        <v>4814.32</v>
      </c>
      <c r="M27" s="118" t="s">
        <v>102</v>
      </c>
      <c r="N27" s="113">
        <v>6477.8890000000001</v>
      </c>
      <c r="O27" s="110" t="s">
        <v>48</v>
      </c>
      <c r="P27" s="113">
        <v>1897.924</v>
      </c>
      <c r="Q27" s="118" t="s">
        <v>102</v>
      </c>
      <c r="R27" s="113">
        <v>418.56900000000002</v>
      </c>
      <c r="S27" s="110" t="s">
        <v>48</v>
      </c>
      <c r="T27" s="113">
        <v>128.11699999999999</v>
      </c>
    </row>
    <row r="28" spans="1:20" ht="11.25" customHeight="1" x14ac:dyDescent="0.2">
      <c r="A28" s="112">
        <v>10</v>
      </c>
      <c r="B28" s="116" t="s">
        <v>118</v>
      </c>
      <c r="C28" s="116"/>
      <c r="D28" s="116"/>
      <c r="E28" s="116"/>
      <c r="F28" s="113">
        <v>201.48099999999999</v>
      </c>
      <c r="G28" s="110" t="s">
        <v>48</v>
      </c>
      <c r="H28" s="113">
        <v>114.827</v>
      </c>
      <c r="I28" s="118" t="s">
        <v>102</v>
      </c>
      <c r="J28" s="113">
        <v>29048.681</v>
      </c>
      <c r="K28" s="110" t="s">
        <v>48</v>
      </c>
      <c r="L28" s="113">
        <v>18234.902999999998</v>
      </c>
      <c r="M28" s="118" t="s">
        <v>102</v>
      </c>
      <c r="N28" s="113">
        <v>4670.71</v>
      </c>
      <c r="O28" s="110" t="s">
        <v>48</v>
      </c>
      <c r="P28" s="113">
        <v>3668.375</v>
      </c>
      <c r="Q28" s="118" t="s">
        <v>102</v>
      </c>
      <c r="R28" s="113">
        <v>521.53300000000002</v>
      </c>
      <c r="S28" s="110" t="s">
        <v>48</v>
      </c>
      <c r="T28" s="113">
        <v>245.934</v>
      </c>
    </row>
    <row r="29" spans="1:20" ht="11.25" customHeight="1" x14ac:dyDescent="0.2">
      <c r="A29" s="112">
        <v>11</v>
      </c>
      <c r="B29" s="116" t="s">
        <v>119</v>
      </c>
      <c r="C29" s="116"/>
      <c r="D29" s="116"/>
      <c r="E29" s="116"/>
      <c r="F29" s="113">
        <v>215.48599999999999</v>
      </c>
      <c r="G29" s="110" t="s">
        <v>48</v>
      </c>
      <c r="H29" s="113">
        <v>66.338999999999999</v>
      </c>
      <c r="I29" s="118" t="s">
        <v>102</v>
      </c>
      <c r="J29" s="113">
        <v>23584.46</v>
      </c>
      <c r="K29" s="110" t="s">
        <v>48</v>
      </c>
      <c r="L29" s="113">
        <v>7372.0169999999998</v>
      </c>
      <c r="M29" s="118" t="s">
        <v>102</v>
      </c>
      <c r="N29" s="113">
        <v>2884.7649999999999</v>
      </c>
      <c r="O29" s="110" t="s">
        <v>48</v>
      </c>
      <c r="P29" s="113">
        <v>1091.229</v>
      </c>
      <c r="Q29" s="118" t="s">
        <v>102</v>
      </c>
      <c r="R29" s="113">
        <v>437.83100000000002</v>
      </c>
      <c r="S29" s="110" t="s">
        <v>48</v>
      </c>
      <c r="T29" s="113">
        <v>169.77699999999999</v>
      </c>
    </row>
    <row r="30" spans="1:20" ht="11.25" customHeight="1" x14ac:dyDescent="0.2">
      <c r="A30" s="112">
        <v>12</v>
      </c>
      <c r="B30" s="116" t="s">
        <v>120</v>
      </c>
      <c r="C30" s="116"/>
      <c r="D30" s="116"/>
      <c r="E30" s="116"/>
      <c r="F30" s="113">
        <v>284.65300000000002</v>
      </c>
      <c r="G30" s="110" t="s">
        <v>48</v>
      </c>
      <c r="H30" s="113">
        <v>215.119</v>
      </c>
      <c r="I30" s="118" t="s">
        <v>102</v>
      </c>
      <c r="J30" s="113">
        <v>18033.699000000001</v>
      </c>
      <c r="K30" s="110" t="s">
        <v>48</v>
      </c>
      <c r="L30" s="113">
        <v>9352.6139999999996</v>
      </c>
      <c r="M30" s="118" t="s">
        <v>102</v>
      </c>
      <c r="N30" s="113">
        <v>5640.96</v>
      </c>
      <c r="O30" s="110" t="s">
        <v>48</v>
      </c>
      <c r="P30" s="113">
        <v>4902.0119999999997</v>
      </c>
      <c r="Q30" s="118" t="s">
        <v>102</v>
      </c>
      <c r="R30" s="113">
        <v>417.03699999999998</v>
      </c>
      <c r="S30" s="110" t="s">
        <v>48</v>
      </c>
      <c r="T30" s="113">
        <v>291.52100000000002</v>
      </c>
    </row>
    <row r="31" spans="1:20" ht="11.25" customHeight="1" x14ac:dyDescent="0.2">
      <c r="A31" s="112">
        <v>13</v>
      </c>
      <c r="B31" s="116" t="s">
        <v>121</v>
      </c>
      <c r="C31" s="116"/>
      <c r="D31" s="116"/>
      <c r="E31" s="116"/>
      <c r="F31" s="113">
        <v>83.171000000000006</v>
      </c>
      <c r="G31" s="110" t="s">
        <v>48</v>
      </c>
      <c r="H31" s="113">
        <v>65.504999999999995</v>
      </c>
      <c r="I31" s="118" t="s">
        <v>102</v>
      </c>
      <c r="J31" s="113">
        <v>5951.884</v>
      </c>
      <c r="K31" s="110" t="s">
        <v>48</v>
      </c>
      <c r="L31" s="113">
        <v>2734.2040000000002</v>
      </c>
      <c r="M31" s="118" t="s">
        <v>102</v>
      </c>
      <c r="N31" s="113">
        <v>456.50099999999998</v>
      </c>
      <c r="O31" s="110" t="s">
        <v>48</v>
      </c>
      <c r="P31" s="113">
        <v>246.43299999999999</v>
      </c>
      <c r="Q31" s="118" t="s">
        <v>102</v>
      </c>
      <c r="R31" s="113">
        <v>57.485999999999997</v>
      </c>
      <c r="S31" s="110" t="s">
        <v>48</v>
      </c>
      <c r="T31" s="113">
        <v>26.831</v>
      </c>
    </row>
    <row r="32" spans="1:20" ht="11.25" customHeight="1" x14ac:dyDescent="0.2">
      <c r="A32" s="112">
        <v>14</v>
      </c>
      <c r="B32" s="116" t="s">
        <v>122</v>
      </c>
      <c r="C32" s="116"/>
      <c r="D32" s="116"/>
      <c r="E32" s="116"/>
      <c r="F32" s="113">
        <v>694.553</v>
      </c>
      <c r="G32" s="110" t="s">
        <v>48</v>
      </c>
      <c r="H32" s="113">
        <v>260.012</v>
      </c>
      <c r="I32" s="118" t="s">
        <v>102</v>
      </c>
      <c r="J32" s="113">
        <v>38456.464</v>
      </c>
      <c r="K32" s="110" t="s">
        <v>48</v>
      </c>
      <c r="L32" s="113">
        <v>13090.339</v>
      </c>
      <c r="M32" s="118" t="s">
        <v>102</v>
      </c>
      <c r="N32" s="113">
        <v>5868.3190000000004</v>
      </c>
      <c r="O32" s="110" t="s">
        <v>48</v>
      </c>
      <c r="P32" s="113">
        <v>2415.404</v>
      </c>
      <c r="Q32" s="118" t="s">
        <v>102</v>
      </c>
      <c r="R32" s="113">
        <v>332.18</v>
      </c>
      <c r="S32" s="110" t="s">
        <v>48</v>
      </c>
      <c r="T32" s="113">
        <v>136.315</v>
      </c>
    </row>
    <row r="33" spans="1:20" ht="11.25" customHeight="1" x14ac:dyDescent="0.2">
      <c r="A33" s="112">
        <v>15</v>
      </c>
      <c r="B33" s="116" t="s">
        <v>123</v>
      </c>
      <c r="C33" s="116"/>
      <c r="D33" s="116"/>
      <c r="E33" s="116"/>
      <c r="F33" s="113">
        <v>92.475999999999999</v>
      </c>
      <c r="G33" s="110" t="s">
        <v>48</v>
      </c>
      <c r="H33" s="113">
        <v>57.091000000000001</v>
      </c>
      <c r="I33" s="118" t="s">
        <v>102</v>
      </c>
      <c r="J33" s="113">
        <v>12314.942999999999</v>
      </c>
      <c r="K33" s="110" t="s">
        <v>48</v>
      </c>
      <c r="L33" s="113">
        <v>6775.924</v>
      </c>
      <c r="M33" s="118" t="s">
        <v>102</v>
      </c>
      <c r="N33" s="113">
        <v>1057.8599999999999</v>
      </c>
      <c r="O33" s="110" t="s">
        <v>48</v>
      </c>
      <c r="P33" s="113">
        <v>686.85199999999998</v>
      </c>
      <c r="Q33" s="118" t="s">
        <v>102</v>
      </c>
      <c r="R33" s="113">
        <v>159.67400000000001</v>
      </c>
      <c r="S33" s="110" t="s">
        <v>48</v>
      </c>
      <c r="T33" s="113">
        <v>116.608</v>
      </c>
    </row>
    <row r="34" spans="1:20" ht="11.25" customHeight="1" x14ac:dyDescent="0.2">
      <c r="A34" s="112">
        <v>16</v>
      </c>
      <c r="B34" s="116" t="s">
        <v>124</v>
      </c>
      <c r="C34" s="116"/>
      <c r="D34" s="116"/>
      <c r="E34" s="116"/>
      <c r="F34" s="113">
        <v>1981.893</v>
      </c>
      <c r="G34" s="110" t="s">
        <v>48</v>
      </c>
      <c r="H34" s="113">
        <v>405.392</v>
      </c>
      <c r="I34" s="118" t="s">
        <v>102</v>
      </c>
      <c r="J34" s="113">
        <v>64004.614000000001</v>
      </c>
      <c r="K34" s="110" t="s">
        <v>48</v>
      </c>
      <c r="L34" s="113">
        <v>11653.121999999999</v>
      </c>
      <c r="M34" s="118" t="s">
        <v>102</v>
      </c>
      <c r="N34" s="113">
        <v>5039.4059999999999</v>
      </c>
      <c r="O34" s="110" t="s">
        <v>48</v>
      </c>
      <c r="P34" s="113">
        <v>929.1</v>
      </c>
      <c r="Q34" s="118" t="s">
        <v>102</v>
      </c>
      <c r="R34" s="113">
        <v>249.63900000000001</v>
      </c>
      <c r="S34" s="110" t="s">
        <v>48</v>
      </c>
      <c r="T34" s="113">
        <v>65.656999999999996</v>
      </c>
    </row>
    <row r="35" spans="1:20" ht="11.25" customHeight="1" x14ac:dyDescent="0.2">
      <c r="A35" s="112">
        <v>17</v>
      </c>
      <c r="B35" s="116" t="s">
        <v>125</v>
      </c>
      <c r="C35" s="116"/>
      <c r="D35" s="116"/>
      <c r="E35" s="116"/>
      <c r="F35" s="113">
        <v>80.119</v>
      </c>
      <c r="G35" s="110" t="s">
        <v>48</v>
      </c>
      <c r="H35" s="113">
        <v>77.441000000000003</v>
      </c>
      <c r="I35" s="118" t="s">
        <v>102</v>
      </c>
      <c r="J35" s="113">
        <v>6225.0950000000003</v>
      </c>
      <c r="K35" s="110" t="s">
        <v>48</v>
      </c>
      <c r="L35" s="113">
        <v>3426.7629999999999</v>
      </c>
      <c r="M35" s="118" t="s">
        <v>102</v>
      </c>
      <c r="N35" s="113">
        <v>747.27700000000004</v>
      </c>
      <c r="O35" s="110" t="s">
        <v>48</v>
      </c>
      <c r="P35" s="113">
        <v>626.83000000000004</v>
      </c>
      <c r="Q35" s="118" t="s">
        <v>102</v>
      </c>
      <c r="R35" s="113">
        <v>116.63</v>
      </c>
      <c r="S35" s="110" t="s">
        <v>48</v>
      </c>
      <c r="T35" s="113">
        <v>84.231999999999999</v>
      </c>
    </row>
    <row r="36" spans="1:20" ht="11.25" customHeight="1" x14ac:dyDescent="0.2">
      <c r="A36" s="112">
        <v>18</v>
      </c>
      <c r="B36" s="116" t="s">
        <v>126</v>
      </c>
      <c r="C36" s="116"/>
      <c r="D36" s="116"/>
      <c r="E36" s="116"/>
      <c r="F36" s="113">
        <v>609.21199999999999</v>
      </c>
      <c r="G36" s="110" t="s">
        <v>48</v>
      </c>
      <c r="H36" s="113">
        <v>139.25700000000001</v>
      </c>
      <c r="I36" s="118" t="s">
        <v>102</v>
      </c>
      <c r="J36" s="113">
        <v>110730.736</v>
      </c>
      <c r="K36" s="110" t="s">
        <v>48</v>
      </c>
      <c r="L36" s="113">
        <v>21769.647000000001</v>
      </c>
      <c r="M36" s="118" t="s">
        <v>102</v>
      </c>
      <c r="N36" s="113">
        <v>8287.3410000000003</v>
      </c>
      <c r="O36" s="110" t="s">
        <v>48</v>
      </c>
      <c r="P36" s="113">
        <v>1992.796</v>
      </c>
      <c r="Q36" s="118" t="s">
        <v>102</v>
      </c>
      <c r="R36" s="113">
        <v>1562.0229999999999</v>
      </c>
      <c r="S36" s="110" t="s">
        <v>48</v>
      </c>
      <c r="T36" s="113">
        <v>405.09899999999999</v>
      </c>
    </row>
    <row r="37" spans="1:20" ht="11.25" customHeight="1" x14ac:dyDescent="0.2">
      <c r="A37" s="112">
        <v>19</v>
      </c>
      <c r="B37" s="116" t="s">
        <v>257</v>
      </c>
      <c r="C37" s="116"/>
      <c r="D37" s="116"/>
      <c r="E37" s="116"/>
      <c r="F37" s="113">
        <v>22.634</v>
      </c>
      <c r="G37" s="110" t="s">
        <v>48</v>
      </c>
      <c r="H37" s="113">
        <v>18.692</v>
      </c>
      <c r="I37" s="118" t="s">
        <v>102</v>
      </c>
      <c r="J37" s="113">
        <v>2652.192</v>
      </c>
      <c r="K37" s="110" t="s">
        <v>48</v>
      </c>
      <c r="L37" s="113">
        <v>2383.3910000000001</v>
      </c>
      <c r="M37" s="118" t="s">
        <v>102</v>
      </c>
      <c r="N37" s="113">
        <v>276.64299999999997</v>
      </c>
      <c r="O37" s="110" t="s">
        <v>48</v>
      </c>
      <c r="P37" s="113">
        <v>257.19600000000003</v>
      </c>
      <c r="Q37" s="118" t="s">
        <v>102</v>
      </c>
      <c r="R37" s="113">
        <v>35.984000000000002</v>
      </c>
      <c r="S37" s="110" t="s">
        <v>48</v>
      </c>
      <c r="T37" s="113">
        <v>35.945999999999998</v>
      </c>
    </row>
    <row r="38" spans="1:20" ht="11.25" customHeight="1" x14ac:dyDescent="0.2">
      <c r="A38" s="112">
        <v>20</v>
      </c>
      <c r="B38" s="116" t="s">
        <v>258</v>
      </c>
      <c r="C38" s="116"/>
      <c r="D38" s="116"/>
      <c r="E38" s="116"/>
      <c r="F38" s="113">
        <v>7.7370000000000001</v>
      </c>
      <c r="G38" s="110" t="s">
        <v>48</v>
      </c>
      <c r="H38" s="113">
        <v>9.9550000000000001</v>
      </c>
      <c r="I38" s="118" t="s">
        <v>102</v>
      </c>
      <c r="J38" s="113">
        <v>496.38099999999997</v>
      </c>
      <c r="K38" s="110" t="s">
        <v>48</v>
      </c>
      <c r="L38" s="113">
        <v>678.50400000000002</v>
      </c>
      <c r="M38" s="118" t="s">
        <v>102</v>
      </c>
      <c r="N38" s="113">
        <v>33.280999999999999</v>
      </c>
      <c r="O38" s="110" t="s">
        <v>48</v>
      </c>
      <c r="P38" s="113">
        <v>51.098999999999997</v>
      </c>
      <c r="Q38" s="118" t="s">
        <v>102</v>
      </c>
      <c r="R38" s="113">
        <v>3.2160000000000002</v>
      </c>
      <c r="S38" s="110" t="s">
        <v>48</v>
      </c>
      <c r="T38" s="113">
        <v>4.4889999999999999</v>
      </c>
    </row>
    <row r="39" spans="1:20" ht="12" customHeight="1" thickBot="1" x14ac:dyDescent="0.25">
      <c r="A39" s="105"/>
      <c r="B39" s="105"/>
      <c r="C39" s="105"/>
      <c r="D39" s="105"/>
      <c r="E39" s="105"/>
      <c r="F39" s="119"/>
      <c r="G39" s="120"/>
      <c r="H39" s="119"/>
      <c r="I39" s="119"/>
      <c r="J39" s="119"/>
      <c r="K39" s="120"/>
      <c r="L39" s="119"/>
      <c r="M39" s="119"/>
      <c r="N39" s="119"/>
      <c r="O39" s="120"/>
      <c r="P39" s="119"/>
      <c r="Q39" s="119"/>
      <c r="R39" s="119"/>
      <c r="S39" s="120"/>
      <c r="T39" s="119"/>
    </row>
    <row r="40" spans="1:20" ht="12.75" customHeight="1" x14ac:dyDescent="0.2">
      <c r="A40" s="103"/>
    </row>
    <row r="42" spans="1:20" x14ac:dyDescent="0.2">
      <c r="A42" s="269" t="s">
        <v>259</v>
      </c>
      <c r="B42" s="269"/>
      <c r="C42" s="269"/>
      <c r="D42" s="269"/>
      <c r="E42" s="269"/>
      <c r="F42" s="269"/>
      <c r="G42" s="269"/>
      <c r="H42" s="269"/>
      <c r="I42" s="269"/>
      <c r="J42" s="269"/>
      <c r="K42" s="269"/>
      <c r="L42" s="269"/>
      <c r="M42" s="269"/>
      <c r="N42" s="269"/>
      <c r="O42" s="269"/>
      <c r="P42" s="269"/>
      <c r="Q42" s="269"/>
      <c r="R42" s="269"/>
      <c r="S42" s="269"/>
      <c r="T42" s="269"/>
    </row>
    <row r="43" spans="1:20" x14ac:dyDescent="0.2">
      <c r="A43" s="269" t="s">
        <v>256</v>
      </c>
      <c r="B43" s="269"/>
      <c r="C43" s="269"/>
      <c r="D43" s="269"/>
      <c r="E43" s="269"/>
      <c r="F43" s="269"/>
      <c r="G43" s="269"/>
      <c r="H43" s="269"/>
      <c r="I43" s="269"/>
      <c r="J43" s="269"/>
      <c r="K43" s="269"/>
      <c r="L43" s="269"/>
      <c r="M43" s="269"/>
      <c r="N43" s="269"/>
      <c r="O43" s="269"/>
      <c r="P43" s="269"/>
      <c r="Q43" s="269"/>
      <c r="R43" s="269"/>
      <c r="S43" s="269"/>
      <c r="T43" s="269"/>
    </row>
  </sheetData>
  <sheetProtection formatCells="0" formatColumns="0" formatRows="0"/>
  <mergeCells count="10">
    <mergeCell ref="A2:T2"/>
    <mergeCell ref="A11:B11"/>
    <mergeCell ref="F6:H6"/>
    <mergeCell ref="J6:L6"/>
    <mergeCell ref="N6:P6"/>
    <mergeCell ref="R6:T6"/>
    <mergeCell ref="G7:H7"/>
    <mergeCell ref="K7:L7"/>
    <mergeCell ref="O7:P7"/>
    <mergeCell ref="S7:T7"/>
  </mergeCells>
  <pageMargins left="0.59055118110236227" right="0.39370078740157483" top="0.78740157480314965" bottom="0.39370078740157483" header="0.51181102362204722" footer="0.51181102362204722"/>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AI49"/>
  <sheetViews>
    <sheetView zoomScaleNormal="100" workbookViewId="0"/>
  </sheetViews>
  <sheetFormatPr defaultRowHeight="10.5" x14ac:dyDescent="0.15"/>
  <cols>
    <col min="1" max="1" width="4.28515625" style="140" customWidth="1"/>
    <col min="2" max="2" width="9.140625" style="140"/>
    <col min="3" max="10" width="7.7109375" style="140" customWidth="1"/>
    <col min="11" max="11" width="8.42578125" style="140" bestFit="1" customWidth="1"/>
    <col min="12" max="12" width="8.85546875" style="140" customWidth="1"/>
    <col min="13" max="13" width="4.5703125" style="140" customWidth="1"/>
    <col min="14" max="24" width="7.7109375" style="140" customWidth="1"/>
    <col min="25" max="28" width="9.140625" style="140"/>
    <col min="29" max="29" width="6.5703125" style="140" bestFit="1" customWidth="1"/>
    <col min="30" max="30" width="5.5703125" style="140" bestFit="1" customWidth="1"/>
    <col min="31" max="31" width="9" style="140" bestFit="1" customWidth="1"/>
    <col min="32" max="34" width="9.42578125" style="140" bestFit="1" customWidth="1"/>
    <col min="35" max="35" width="9.42578125" style="140" customWidth="1"/>
    <col min="36" max="36" width="9" style="140" customWidth="1"/>
    <col min="37" max="269" width="9.140625" style="140"/>
    <col min="270" max="270" width="4.28515625" style="140" customWidth="1"/>
    <col min="271" max="277" width="9.140625" style="140"/>
    <col min="278" max="278" width="3.42578125" style="140" customWidth="1"/>
    <col min="279" max="284" width="9.140625" style="140"/>
    <col min="285" max="285" width="6.5703125" style="140" bestFit="1" customWidth="1"/>
    <col min="286" max="286" width="5.5703125" style="140" bestFit="1" customWidth="1"/>
    <col min="287" max="287" width="9" style="140" bestFit="1" customWidth="1"/>
    <col min="288" max="290" width="9.42578125" style="140" bestFit="1" customWidth="1"/>
    <col min="291" max="291" width="9.42578125" style="140" customWidth="1"/>
    <col min="292" max="292" width="9" style="140" customWidth="1"/>
    <col min="293" max="525" width="9.140625" style="140"/>
    <col min="526" max="526" width="4.28515625" style="140" customWidth="1"/>
    <col min="527" max="533" width="9.140625" style="140"/>
    <col min="534" max="534" width="3.42578125" style="140" customWidth="1"/>
    <col min="535" max="540" width="9.140625" style="140"/>
    <col min="541" max="541" width="6.5703125" style="140" bestFit="1" customWidth="1"/>
    <col min="542" max="542" width="5.5703125" style="140" bestFit="1" customWidth="1"/>
    <col min="543" max="543" width="9" style="140" bestFit="1" customWidth="1"/>
    <col min="544" max="546" width="9.42578125" style="140" bestFit="1" customWidth="1"/>
    <col min="547" max="547" width="9.42578125" style="140" customWidth="1"/>
    <col min="548" max="548" width="9" style="140" customWidth="1"/>
    <col min="549" max="781" width="9.140625" style="140"/>
    <col min="782" max="782" width="4.28515625" style="140" customWidth="1"/>
    <col min="783" max="789" width="9.140625" style="140"/>
    <col min="790" max="790" width="3.42578125" style="140" customWidth="1"/>
    <col min="791" max="796" width="9.140625" style="140"/>
    <col min="797" max="797" width="6.5703125" style="140" bestFit="1" customWidth="1"/>
    <col min="798" max="798" width="5.5703125" style="140" bestFit="1" customWidth="1"/>
    <col min="799" max="799" width="9" style="140" bestFit="1" customWidth="1"/>
    <col min="800" max="802" width="9.42578125" style="140" bestFit="1" customWidth="1"/>
    <col min="803" max="803" width="9.42578125" style="140" customWidth="1"/>
    <col min="804" max="804" width="9" style="140" customWidth="1"/>
    <col min="805" max="1037" width="9.140625" style="140"/>
    <col min="1038" max="1038" width="4.28515625" style="140" customWidth="1"/>
    <col min="1039" max="1045" width="9.140625" style="140"/>
    <col min="1046" max="1046" width="3.42578125" style="140" customWidth="1"/>
    <col min="1047" max="1052" width="9.140625" style="140"/>
    <col min="1053" max="1053" width="6.5703125" style="140" bestFit="1" customWidth="1"/>
    <col min="1054" max="1054" width="5.5703125" style="140" bestFit="1" customWidth="1"/>
    <col min="1055" max="1055" width="9" style="140" bestFit="1" customWidth="1"/>
    <col min="1056" max="1058" width="9.42578125" style="140" bestFit="1" customWidth="1"/>
    <col min="1059" max="1059" width="9.42578125" style="140" customWidth="1"/>
    <col min="1060" max="1060" width="9" style="140" customWidth="1"/>
    <col min="1061" max="1293" width="9.140625" style="140"/>
    <col min="1294" max="1294" width="4.28515625" style="140" customWidth="1"/>
    <col min="1295" max="1301" width="9.140625" style="140"/>
    <col min="1302" max="1302" width="3.42578125" style="140" customWidth="1"/>
    <col min="1303" max="1308" width="9.140625" style="140"/>
    <col min="1309" max="1309" width="6.5703125" style="140" bestFit="1" customWidth="1"/>
    <col min="1310" max="1310" width="5.5703125" style="140" bestFit="1" customWidth="1"/>
    <col min="1311" max="1311" width="9" style="140" bestFit="1" customWidth="1"/>
    <col min="1312" max="1314" width="9.42578125" style="140" bestFit="1" customWidth="1"/>
    <col min="1315" max="1315" width="9.42578125" style="140" customWidth="1"/>
    <col min="1316" max="1316" width="9" style="140" customWidth="1"/>
    <col min="1317" max="1549" width="9.140625" style="140"/>
    <col min="1550" max="1550" width="4.28515625" style="140" customWidth="1"/>
    <col min="1551" max="1557" width="9.140625" style="140"/>
    <col min="1558" max="1558" width="3.42578125" style="140" customWidth="1"/>
    <col min="1559" max="1564" width="9.140625" style="140"/>
    <col min="1565" max="1565" width="6.5703125" style="140" bestFit="1" customWidth="1"/>
    <col min="1566" max="1566" width="5.5703125" style="140" bestFit="1" customWidth="1"/>
    <col min="1567" max="1567" width="9" style="140" bestFit="1" customWidth="1"/>
    <col min="1568" max="1570" width="9.42578125" style="140" bestFit="1" customWidth="1"/>
    <col min="1571" max="1571" width="9.42578125" style="140" customWidth="1"/>
    <col min="1572" max="1572" width="9" style="140" customWidth="1"/>
    <col min="1573" max="1805" width="9.140625" style="140"/>
    <col min="1806" max="1806" width="4.28515625" style="140" customWidth="1"/>
    <col min="1807" max="1813" width="9.140625" style="140"/>
    <col min="1814" max="1814" width="3.42578125" style="140" customWidth="1"/>
    <col min="1815" max="1820" width="9.140625" style="140"/>
    <col min="1821" max="1821" width="6.5703125" style="140" bestFit="1" customWidth="1"/>
    <col min="1822" max="1822" width="5.5703125" style="140" bestFit="1" customWidth="1"/>
    <col min="1823" max="1823" width="9" style="140" bestFit="1" customWidth="1"/>
    <col min="1824" max="1826" width="9.42578125" style="140" bestFit="1" customWidth="1"/>
    <col min="1827" max="1827" width="9.42578125" style="140" customWidth="1"/>
    <col min="1828" max="1828" width="9" style="140" customWidth="1"/>
    <col min="1829" max="2061" width="9.140625" style="140"/>
    <col min="2062" max="2062" width="4.28515625" style="140" customWidth="1"/>
    <col min="2063" max="2069" width="9.140625" style="140"/>
    <col min="2070" max="2070" width="3.42578125" style="140" customWidth="1"/>
    <col min="2071" max="2076" width="9.140625" style="140"/>
    <col min="2077" max="2077" width="6.5703125" style="140" bestFit="1" customWidth="1"/>
    <col min="2078" max="2078" width="5.5703125" style="140" bestFit="1" customWidth="1"/>
    <col min="2079" max="2079" width="9" style="140" bestFit="1" customWidth="1"/>
    <col min="2080" max="2082" width="9.42578125" style="140" bestFit="1" customWidth="1"/>
    <col min="2083" max="2083" width="9.42578125" style="140" customWidth="1"/>
    <col min="2084" max="2084" width="9" style="140" customWidth="1"/>
    <col min="2085" max="2317" width="9.140625" style="140"/>
    <col min="2318" max="2318" width="4.28515625" style="140" customWidth="1"/>
    <col min="2319" max="2325" width="9.140625" style="140"/>
    <col min="2326" max="2326" width="3.42578125" style="140" customWidth="1"/>
    <col min="2327" max="2332" width="9.140625" style="140"/>
    <col min="2333" max="2333" width="6.5703125" style="140" bestFit="1" customWidth="1"/>
    <col min="2334" max="2334" width="5.5703125" style="140" bestFit="1" customWidth="1"/>
    <col min="2335" max="2335" width="9" style="140" bestFit="1" customWidth="1"/>
    <col min="2336" max="2338" width="9.42578125" style="140" bestFit="1" customWidth="1"/>
    <col min="2339" max="2339" width="9.42578125" style="140" customWidth="1"/>
    <col min="2340" max="2340" width="9" style="140" customWidth="1"/>
    <col min="2341" max="2573" width="9.140625" style="140"/>
    <col min="2574" max="2574" width="4.28515625" style="140" customWidth="1"/>
    <col min="2575" max="2581" width="9.140625" style="140"/>
    <col min="2582" max="2582" width="3.42578125" style="140" customWidth="1"/>
    <col min="2583" max="2588" width="9.140625" style="140"/>
    <col min="2589" max="2589" width="6.5703125" style="140" bestFit="1" customWidth="1"/>
    <col min="2590" max="2590" width="5.5703125" style="140" bestFit="1" customWidth="1"/>
    <col min="2591" max="2591" width="9" style="140" bestFit="1" customWidth="1"/>
    <col min="2592" max="2594" width="9.42578125" style="140" bestFit="1" customWidth="1"/>
    <col min="2595" max="2595" width="9.42578125" style="140" customWidth="1"/>
    <col min="2596" max="2596" width="9" style="140" customWidth="1"/>
    <col min="2597" max="2829" width="9.140625" style="140"/>
    <col min="2830" max="2830" width="4.28515625" style="140" customWidth="1"/>
    <col min="2831" max="2837" width="9.140625" style="140"/>
    <col min="2838" max="2838" width="3.42578125" style="140" customWidth="1"/>
    <col min="2839" max="2844" width="9.140625" style="140"/>
    <col min="2845" max="2845" width="6.5703125" style="140" bestFit="1" customWidth="1"/>
    <col min="2846" max="2846" width="5.5703125" style="140" bestFit="1" customWidth="1"/>
    <col min="2847" max="2847" width="9" style="140" bestFit="1" customWidth="1"/>
    <col min="2848" max="2850" width="9.42578125" style="140" bestFit="1" customWidth="1"/>
    <col min="2851" max="2851" width="9.42578125" style="140" customWidth="1"/>
    <col min="2852" max="2852" width="9" style="140" customWidth="1"/>
    <col min="2853" max="3085" width="9.140625" style="140"/>
    <col min="3086" max="3086" width="4.28515625" style="140" customWidth="1"/>
    <col min="3087" max="3093" width="9.140625" style="140"/>
    <col min="3094" max="3094" width="3.42578125" style="140" customWidth="1"/>
    <col min="3095" max="3100" width="9.140625" style="140"/>
    <col min="3101" max="3101" width="6.5703125" style="140" bestFit="1" customWidth="1"/>
    <col min="3102" max="3102" width="5.5703125" style="140" bestFit="1" customWidth="1"/>
    <col min="3103" max="3103" width="9" style="140" bestFit="1" customWidth="1"/>
    <col min="3104" max="3106" width="9.42578125" style="140" bestFit="1" customWidth="1"/>
    <col min="3107" max="3107" width="9.42578125" style="140" customWidth="1"/>
    <col min="3108" max="3108" width="9" style="140" customWidth="1"/>
    <col min="3109" max="3341" width="9.140625" style="140"/>
    <col min="3342" max="3342" width="4.28515625" style="140" customWidth="1"/>
    <col min="3343" max="3349" width="9.140625" style="140"/>
    <col min="3350" max="3350" width="3.42578125" style="140" customWidth="1"/>
    <col min="3351" max="3356" width="9.140625" style="140"/>
    <col min="3357" max="3357" width="6.5703125" style="140" bestFit="1" customWidth="1"/>
    <col min="3358" max="3358" width="5.5703125" style="140" bestFit="1" customWidth="1"/>
    <col min="3359" max="3359" width="9" style="140" bestFit="1" customWidth="1"/>
    <col min="3360" max="3362" width="9.42578125" style="140" bestFit="1" customWidth="1"/>
    <col min="3363" max="3363" width="9.42578125" style="140" customWidth="1"/>
    <col min="3364" max="3364" width="9" style="140" customWidth="1"/>
    <col min="3365" max="3597" width="9.140625" style="140"/>
    <col min="3598" max="3598" width="4.28515625" style="140" customWidth="1"/>
    <col min="3599" max="3605" width="9.140625" style="140"/>
    <col min="3606" max="3606" width="3.42578125" style="140" customWidth="1"/>
    <col min="3607" max="3612" width="9.140625" style="140"/>
    <col min="3613" max="3613" width="6.5703125" style="140" bestFit="1" customWidth="1"/>
    <col min="3614" max="3614" width="5.5703125" style="140" bestFit="1" customWidth="1"/>
    <col min="3615" max="3615" width="9" style="140" bestFit="1" customWidth="1"/>
    <col min="3616" max="3618" width="9.42578125" style="140" bestFit="1" customWidth="1"/>
    <col min="3619" max="3619" width="9.42578125" style="140" customWidth="1"/>
    <col min="3620" max="3620" width="9" style="140" customWidth="1"/>
    <col min="3621" max="3853" width="9.140625" style="140"/>
    <col min="3854" max="3854" width="4.28515625" style="140" customWidth="1"/>
    <col min="3855" max="3861" width="9.140625" style="140"/>
    <col min="3862" max="3862" width="3.42578125" style="140" customWidth="1"/>
    <col min="3863" max="3868" width="9.140625" style="140"/>
    <col min="3869" max="3869" width="6.5703125" style="140" bestFit="1" customWidth="1"/>
    <col min="3870" max="3870" width="5.5703125" style="140" bestFit="1" customWidth="1"/>
    <col min="3871" max="3871" width="9" style="140" bestFit="1" customWidth="1"/>
    <col min="3872" max="3874" width="9.42578125" style="140" bestFit="1" customWidth="1"/>
    <col min="3875" max="3875" width="9.42578125" style="140" customWidth="1"/>
    <col min="3876" max="3876" width="9" style="140" customWidth="1"/>
    <col min="3877" max="4109" width="9.140625" style="140"/>
    <col min="4110" max="4110" width="4.28515625" style="140" customWidth="1"/>
    <col min="4111" max="4117" width="9.140625" style="140"/>
    <col min="4118" max="4118" width="3.42578125" style="140" customWidth="1"/>
    <col min="4119" max="4124" width="9.140625" style="140"/>
    <col min="4125" max="4125" width="6.5703125" style="140" bestFit="1" customWidth="1"/>
    <col min="4126" max="4126" width="5.5703125" style="140" bestFit="1" customWidth="1"/>
    <col min="4127" max="4127" width="9" style="140" bestFit="1" customWidth="1"/>
    <col min="4128" max="4130" width="9.42578125" style="140" bestFit="1" customWidth="1"/>
    <col min="4131" max="4131" width="9.42578125" style="140" customWidth="1"/>
    <col min="4132" max="4132" width="9" style="140" customWidth="1"/>
    <col min="4133" max="4365" width="9.140625" style="140"/>
    <col min="4366" max="4366" width="4.28515625" style="140" customWidth="1"/>
    <col min="4367" max="4373" width="9.140625" style="140"/>
    <col min="4374" max="4374" width="3.42578125" style="140" customWidth="1"/>
    <col min="4375" max="4380" width="9.140625" style="140"/>
    <col min="4381" max="4381" width="6.5703125" style="140" bestFit="1" customWidth="1"/>
    <col min="4382" max="4382" width="5.5703125" style="140" bestFit="1" customWidth="1"/>
    <col min="4383" max="4383" width="9" style="140" bestFit="1" customWidth="1"/>
    <col min="4384" max="4386" width="9.42578125" style="140" bestFit="1" customWidth="1"/>
    <col min="4387" max="4387" width="9.42578125" style="140" customWidth="1"/>
    <col min="4388" max="4388" width="9" style="140" customWidth="1"/>
    <col min="4389" max="4621" width="9.140625" style="140"/>
    <col min="4622" max="4622" width="4.28515625" style="140" customWidth="1"/>
    <col min="4623" max="4629" width="9.140625" style="140"/>
    <col min="4630" max="4630" width="3.42578125" style="140" customWidth="1"/>
    <col min="4631" max="4636" width="9.140625" style="140"/>
    <col min="4637" max="4637" width="6.5703125" style="140" bestFit="1" customWidth="1"/>
    <col min="4638" max="4638" width="5.5703125" style="140" bestFit="1" customWidth="1"/>
    <col min="4639" max="4639" width="9" style="140" bestFit="1" customWidth="1"/>
    <col min="4640" max="4642" width="9.42578125" style="140" bestFit="1" customWidth="1"/>
    <col min="4643" max="4643" width="9.42578125" style="140" customWidth="1"/>
    <col min="4644" max="4644" width="9" style="140" customWidth="1"/>
    <col min="4645" max="4877" width="9.140625" style="140"/>
    <col min="4878" max="4878" width="4.28515625" style="140" customWidth="1"/>
    <col min="4879" max="4885" width="9.140625" style="140"/>
    <col min="4886" max="4886" width="3.42578125" style="140" customWidth="1"/>
    <col min="4887" max="4892" width="9.140625" style="140"/>
    <col min="4893" max="4893" width="6.5703125" style="140" bestFit="1" customWidth="1"/>
    <col min="4894" max="4894" width="5.5703125" style="140" bestFit="1" customWidth="1"/>
    <col min="4895" max="4895" width="9" style="140" bestFit="1" customWidth="1"/>
    <col min="4896" max="4898" width="9.42578125" style="140" bestFit="1" customWidth="1"/>
    <col min="4899" max="4899" width="9.42578125" style="140" customWidth="1"/>
    <col min="4900" max="4900" width="9" style="140" customWidth="1"/>
    <col min="4901" max="5133" width="9.140625" style="140"/>
    <col min="5134" max="5134" width="4.28515625" style="140" customWidth="1"/>
    <col min="5135" max="5141" width="9.140625" style="140"/>
    <col min="5142" max="5142" width="3.42578125" style="140" customWidth="1"/>
    <col min="5143" max="5148" width="9.140625" style="140"/>
    <col min="5149" max="5149" width="6.5703125" style="140" bestFit="1" customWidth="1"/>
    <col min="5150" max="5150" width="5.5703125" style="140" bestFit="1" customWidth="1"/>
    <col min="5151" max="5151" width="9" style="140" bestFit="1" customWidth="1"/>
    <col min="5152" max="5154" width="9.42578125" style="140" bestFit="1" customWidth="1"/>
    <col min="5155" max="5155" width="9.42578125" style="140" customWidth="1"/>
    <col min="5156" max="5156" width="9" style="140" customWidth="1"/>
    <col min="5157" max="5389" width="9.140625" style="140"/>
    <col min="5390" max="5390" width="4.28515625" style="140" customWidth="1"/>
    <col min="5391" max="5397" width="9.140625" style="140"/>
    <col min="5398" max="5398" width="3.42578125" style="140" customWidth="1"/>
    <col min="5399" max="5404" width="9.140625" style="140"/>
    <col min="5405" max="5405" width="6.5703125" style="140" bestFit="1" customWidth="1"/>
    <col min="5406" max="5406" width="5.5703125" style="140" bestFit="1" customWidth="1"/>
    <col min="5407" max="5407" width="9" style="140" bestFit="1" customWidth="1"/>
    <col min="5408" max="5410" width="9.42578125" style="140" bestFit="1" customWidth="1"/>
    <col min="5411" max="5411" width="9.42578125" style="140" customWidth="1"/>
    <col min="5412" max="5412" width="9" style="140" customWidth="1"/>
    <col min="5413" max="5645" width="9.140625" style="140"/>
    <col min="5646" max="5646" width="4.28515625" style="140" customWidth="1"/>
    <col min="5647" max="5653" width="9.140625" style="140"/>
    <col min="5654" max="5654" width="3.42578125" style="140" customWidth="1"/>
    <col min="5655" max="5660" width="9.140625" style="140"/>
    <col min="5661" max="5661" width="6.5703125" style="140" bestFit="1" customWidth="1"/>
    <col min="5662" max="5662" width="5.5703125" style="140" bestFit="1" customWidth="1"/>
    <col min="5663" max="5663" width="9" style="140" bestFit="1" customWidth="1"/>
    <col min="5664" max="5666" width="9.42578125" style="140" bestFit="1" customWidth="1"/>
    <col min="5667" max="5667" width="9.42578125" style="140" customWidth="1"/>
    <col min="5668" max="5668" width="9" style="140" customWidth="1"/>
    <col min="5669" max="5901" width="9.140625" style="140"/>
    <col min="5902" max="5902" width="4.28515625" style="140" customWidth="1"/>
    <col min="5903" max="5909" width="9.140625" style="140"/>
    <col min="5910" max="5910" width="3.42578125" style="140" customWidth="1"/>
    <col min="5911" max="5916" width="9.140625" style="140"/>
    <col min="5917" max="5917" width="6.5703125" style="140" bestFit="1" customWidth="1"/>
    <col min="5918" max="5918" width="5.5703125" style="140" bestFit="1" customWidth="1"/>
    <col min="5919" max="5919" width="9" style="140" bestFit="1" customWidth="1"/>
    <col min="5920" max="5922" width="9.42578125" style="140" bestFit="1" customWidth="1"/>
    <col min="5923" max="5923" width="9.42578125" style="140" customWidth="1"/>
    <col min="5924" max="5924" width="9" style="140" customWidth="1"/>
    <col min="5925" max="6157" width="9.140625" style="140"/>
    <col min="6158" max="6158" width="4.28515625" style="140" customWidth="1"/>
    <col min="6159" max="6165" width="9.140625" style="140"/>
    <col min="6166" max="6166" width="3.42578125" style="140" customWidth="1"/>
    <col min="6167" max="6172" width="9.140625" style="140"/>
    <col min="6173" max="6173" width="6.5703125" style="140" bestFit="1" customWidth="1"/>
    <col min="6174" max="6174" width="5.5703125" style="140" bestFit="1" customWidth="1"/>
    <col min="6175" max="6175" width="9" style="140" bestFit="1" customWidth="1"/>
    <col min="6176" max="6178" width="9.42578125" style="140" bestFit="1" customWidth="1"/>
    <col min="6179" max="6179" width="9.42578125" style="140" customWidth="1"/>
    <col min="6180" max="6180" width="9" style="140" customWidth="1"/>
    <col min="6181" max="6413" width="9.140625" style="140"/>
    <col min="6414" max="6414" width="4.28515625" style="140" customWidth="1"/>
    <col min="6415" max="6421" width="9.140625" style="140"/>
    <col min="6422" max="6422" width="3.42578125" style="140" customWidth="1"/>
    <col min="6423" max="6428" width="9.140625" style="140"/>
    <col min="6429" max="6429" width="6.5703125" style="140" bestFit="1" customWidth="1"/>
    <col min="6430" max="6430" width="5.5703125" style="140" bestFit="1" customWidth="1"/>
    <col min="6431" max="6431" width="9" style="140" bestFit="1" customWidth="1"/>
    <col min="6432" max="6434" width="9.42578125" style="140" bestFit="1" customWidth="1"/>
    <col min="6435" max="6435" width="9.42578125" style="140" customWidth="1"/>
    <col min="6436" max="6436" width="9" style="140" customWidth="1"/>
    <col min="6437" max="6669" width="9.140625" style="140"/>
    <col min="6670" max="6670" width="4.28515625" style="140" customWidth="1"/>
    <col min="6671" max="6677" width="9.140625" style="140"/>
    <col min="6678" max="6678" width="3.42578125" style="140" customWidth="1"/>
    <col min="6679" max="6684" width="9.140625" style="140"/>
    <col min="6685" max="6685" width="6.5703125" style="140" bestFit="1" customWidth="1"/>
    <col min="6686" max="6686" width="5.5703125" style="140" bestFit="1" customWidth="1"/>
    <col min="6687" max="6687" width="9" style="140" bestFit="1" customWidth="1"/>
    <col min="6688" max="6690" width="9.42578125" style="140" bestFit="1" customWidth="1"/>
    <col min="6691" max="6691" width="9.42578125" style="140" customWidth="1"/>
    <col min="6692" max="6692" width="9" style="140" customWidth="1"/>
    <col min="6693" max="6925" width="9.140625" style="140"/>
    <col min="6926" max="6926" width="4.28515625" style="140" customWidth="1"/>
    <col min="6927" max="6933" width="9.140625" style="140"/>
    <col min="6934" max="6934" width="3.42578125" style="140" customWidth="1"/>
    <col min="6935" max="6940" width="9.140625" style="140"/>
    <col min="6941" max="6941" width="6.5703125" style="140" bestFit="1" customWidth="1"/>
    <col min="6942" max="6942" width="5.5703125" style="140" bestFit="1" customWidth="1"/>
    <col min="6943" max="6943" width="9" style="140" bestFit="1" customWidth="1"/>
    <col min="6944" max="6946" width="9.42578125" style="140" bestFit="1" customWidth="1"/>
    <col min="6947" max="6947" width="9.42578125" style="140" customWidth="1"/>
    <col min="6948" max="6948" width="9" style="140" customWidth="1"/>
    <col min="6949" max="7181" width="9.140625" style="140"/>
    <col min="7182" max="7182" width="4.28515625" style="140" customWidth="1"/>
    <col min="7183" max="7189" width="9.140625" style="140"/>
    <col min="7190" max="7190" width="3.42578125" style="140" customWidth="1"/>
    <col min="7191" max="7196" width="9.140625" style="140"/>
    <col min="7197" max="7197" width="6.5703125" style="140" bestFit="1" customWidth="1"/>
    <col min="7198" max="7198" width="5.5703125" style="140" bestFit="1" customWidth="1"/>
    <col min="7199" max="7199" width="9" style="140" bestFit="1" customWidth="1"/>
    <col min="7200" max="7202" width="9.42578125" style="140" bestFit="1" customWidth="1"/>
    <col min="7203" max="7203" width="9.42578125" style="140" customWidth="1"/>
    <col min="7204" max="7204" width="9" style="140" customWidth="1"/>
    <col min="7205" max="7437" width="9.140625" style="140"/>
    <col min="7438" max="7438" width="4.28515625" style="140" customWidth="1"/>
    <col min="7439" max="7445" width="9.140625" style="140"/>
    <col min="7446" max="7446" width="3.42578125" style="140" customWidth="1"/>
    <col min="7447" max="7452" width="9.140625" style="140"/>
    <col min="7453" max="7453" width="6.5703125" style="140" bestFit="1" customWidth="1"/>
    <col min="7454" max="7454" width="5.5703125" style="140" bestFit="1" customWidth="1"/>
    <col min="7455" max="7455" width="9" style="140" bestFit="1" customWidth="1"/>
    <col min="7456" max="7458" width="9.42578125" style="140" bestFit="1" customWidth="1"/>
    <col min="7459" max="7459" width="9.42578125" style="140" customWidth="1"/>
    <col min="7460" max="7460" width="9" style="140" customWidth="1"/>
    <col min="7461" max="7693" width="9.140625" style="140"/>
    <col min="7694" max="7694" width="4.28515625" style="140" customWidth="1"/>
    <col min="7695" max="7701" width="9.140625" style="140"/>
    <col min="7702" max="7702" width="3.42578125" style="140" customWidth="1"/>
    <col min="7703" max="7708" width="9.140625" style="140"/>
    <col min="7709" max="7709" width="6.5703125" style="140" bestFit="1" customWidth="1"/>
    <col min="7710" max="7710" width="5.5703125" style="140" bestFit="1" customWidth="1"/>
    <col min="7711" max="7711" width="9" style="140" bestFit="1" customWidth="1"/>
    <col min="7712" max="7714" width="9.42578125" style="140" bestFit="1" customWidth="1"/>
    <col min="7715" max="7715" width="9.42578125" style="140" customWidth="1"/>
    <col min="7716" max="7716" width="9" style="140" customWidth="1"/>
    <col min="7717" max="7949" width="9.140625" style="140"/>
    <col min="7950" max="7950" width="4.28515625" style="140" customWidth="1"/>
    <col min="7951" max="7957" width="9.140625" style="140"/>
    <col min="7958" max="7958" width="3.42578125" style="140" customWidth="1"/>
    <col min="7959" max="7964" width="9.140625" style="140"/>
    <col min="7965" max="7965" width="6.5703125" style="140" bestFit="1" customWidth="1"/>
    <col min="7966" max="7966" width="5.5703125" style="140" bestFit="1" customWidth="1"/>
    <col min="7967" max="7967" width="9" style="140" bestFit="1" customWidth="1"/>
    <col min="7968" max="7970" width="9.42578125" style="140" bestFit="1" customWidth="1"/>
    <col min="7971" max="7971" width="9.42578125" style="140" customWidth="1"/>
    <col min="7972" max="7972" width="9" style="140" customWidth="1"/>
    <col min="7973" max="8205" width="9.140625" style="140"/>
    <col min="8206" max="8206" width="4.28515625" style="140" customWidth="1"/>
    <col min="8207" max="8213" width="9.140625" style="140"/>
    <col min="8214" max="8214" width="3.42578125" style="140" customWidth="1"/>
    <col min="8215" max="8220" width="9.140625" style="140"/>
    <col min="8221" max="8221" width="6.5703125" style="140" bestFit="1" customWidth="1"/>
    <col min="8222" max="8222" width="5.5703125" style="140" bestFit="1" customWidth="1"/>
    <col min="8223" max="8223" width="9" style="140" bestFit="1" customWidth="1"/>
    <col min="8224" max="8226" width="9.42578125" style="140" bestFit="1" customWidth="1"/>
    <col min="8227" max="8227" width="9.42578125" style="140" customWidth="1"/>
    <col min="8228" max="8228" width="9" style="140" customWidth="1"/>
    <col min="8229" max="8461" width="9.140625" style="140"/>
    <col min="8462" max="8462" width="4.28515625" style="140" customWidth="1"/>
    <col min="8463" max="8469" width="9.140625" style="140"/>
    <col min="8470" max="8470" width="3.42578125" style="140" customWidth="1"/>
    <col min="8471" max="8476" width="9.140625" style="140"/>
    <col min="8477" max="8477" width="6.5703125" style="140" bestFit="1" customWidth="1"/>
    <col min="8478" max="8478" width="5.5703125" style="140" bestFit="1" customWidth="1"/>
    <col min="8479" max="8479" width="9" style="140" bestFit="1" customWidth="1"/>
    <col min="8480" max="8482" width="9.42578125" style="140" bestFit="1" customWidth="1"/>
    <col min="8483" max="8483" width="9.42578125" style="140" customWidth="1"/>
    <col min="8484" max="8484" width="9" style="140" customWidth="1"/>
    <col min="8485" max="8717" width="9.140625" style="140"/>
    <col min="8718" max="8718" width="4.28515625" style="140" customWidth="1"/>
    <col min="8719" max="8725" width="9.140625" style="140"/>
    <col min="8726" max="8726" width="3.42578125" style="140" customWidth="1"/>
    <col min="8727" max="8732" width="9.140625" style="140"/>
    <col min="8733" max="8733" width="6.5703125" style="140" bestFit="1" customWidth="1"/>
    <col min="8734" max="8734" width="5.5703125" style="140" bestFit="1" customWidth="1"/>
    <col min="8735" max="8735" width="9" style="140" bestFit="1" customWidth="1"/>
    <col min="8736" max="8738" width="9.42578125" style="140" bestFit="1" customWidth="1"/>
    <col min="8739" max="8739" width="9.42578125" style="140" customWidth="1"/>
    <col min="8740" max="8740" width="9" style="140" customWidth="1"/>
    <col min="8741" max="8973" width="9.140625" style="140"/>
    <col min="8974" max="8974" width="4.28515625" style="140" customWidth="1"/>
    <col min="8975" max="8981" width="9.140625" style="140"/>
    <col min="8982" max="8982" width="3.42578125" style="140" customWidth="1"/>
    <col min="8983" max="8988" width="9.140625" style="140"/>
    <col min="8989" max="8989" width="6.5703125" style="140" bestFit="1" customWidth="1"/>
    <col min="8990" max="8990" width="5.5703125" style="140" bestFit="1" customWidth="1"/>
    <col min="8991" max="8991" width="9" style="140" bestFit="1" customWidth="1"/>
    <col min="8992" max="8994" width="9.42578125" style="140" bestFit="1" customWidth="1"/>
    <col min="8995" max="8995" width="9.42578125" style="140" customWidth="1"/>
    <col min="8996" max="8996" width="9" style="140" customWidth="1"/>
    <col min="8997" max="9229" width="9.140625" style="140"/>
    <col min="9230" max="9230" width="4.28515625" style="140" customWidth="1"/>
    <col min="9231" max="9237" width="9.140625" style="140"/>
    <col min="9238" max="9238" width="3.42578125" style="140" customWidth="1"/>
    <col min="9239" max="9244" width="9.140625" style="140"/>
    <col min="9245" max="9245" width="6.5703125" style="140" bestFit="1" customWidth="1"/>
    <col min="9246" max="9246" width="5.5703125" style="140" bestFit="1" customWidth="1"/>
    <col min="9247" max="9247" width="9" style="140" bestFit="1" customWidth="1"/>
    <col min="9248" max="9250" width="9.42578125" style="140" bestFit="1" customWidth="1"/>
    <col min="9251" max="9251" width="9.42578125" style="140" customWidth="1"/>
    <col min="9252" max="9252" width="9" style="140" customWidth="1"/>
    <col min="9253" max="9485" width="9.140625" style="140"/>
    <col min="9486" max="9486" width="4.28515625" style="140" customWidth="1"/>
    <col min="9487" max="9493" width="9.140625" style="140"/>
    <col min="9494" max="9494" width="3.42578125" style="140" customWidth="1"/>
    <col min="9495" max="9500" width="9.140625" style="140"/>
    <col min="9501" max="9501" width="6.5703125" style="140" bestFit="1" customWidth="1"/>
    <col min="9502" max="9502" width="5.5703125" style="140" bestFit="1" customWidth="1"/>
    <col min="9503" max="9503" width="9" style="140" bestFit="1" customWidth="1"/>
    <col min="9504" max="9506" width="9.42578125" style="140" bestFit="1" customWidth="1"/>
    <col min="9507" max="9507" width="9.42578125" style="140" customWidth="1"/>
    <col min="9508" max="9508" width="9" style="140" customWidth="1"/>
    <col min="9509" max="9741" width="9.140625" style="140"/>
    <col min="9742" max="9742" width="4.28515625" style="140" customWidth="1"/>
    <col min="9743" max="9749" width="9.140625" style="140"/>
    <col min="9750" max="9750" width="3.42578125" style="140" customWidth="1"/>
    <col min="9751" max="9756" width="9.140625" style="140"/>
    <col min="9757" max="9757" width="6.5703125" style="140" bestFit="1" customWidth="1"/>
    <col min="9758" max="9758" width="5.5703125" style="140" bestFit="1" customWidth="1"/>
    <col min="9759" max="9759" width="9" style="140" bestFit="1" customWidth="1"/>
    <col min="9760" max="9762" width="9.42578125" style="140" bestFit="1" customWidth="1"/>
    <col min="9763" max="9763" width="9.42578125" style="140" customWidth="1"/>
    <col min="9764" max="9764" width="9" style="140" customWidth="1"/>
    <col min="9765" max="9997" width="9.140625" style="140"/>
    <col min="9998" max="9998" width="4.28515625" style="140" customWidth="1"/>
    <col min="9999" max="10005" width="9.140625" style="140"/>
    <col min="10006" max="10006" width="3.42578125" style="140" customWidth="1"/>
    <col min="10007" max="10012" width="9.140625" style="140"/>
    <col min="10013" max="10013" width="6.5703125" style="140" bestFit="1" customWidth="1"/>
    <col min="10014" max="10014" width="5.5703125" style="140" bestFit="1" customWidth="1"/>
    <col min="10015" max="10015" width="9" style="140" bestFit="1" customWidth="1"/>
    <col min="10016" max="10018" width="9.42578125" style="140" bestFit="1" customWidth="1"/>
    <col min="10019" max="10019" width="9.42578125" style="140" customWidth="1"/>
    <col min="10020" max="10020" width="9" style="140" customWidth="1"/>
    <col min="10021" max="10253" width="9.140625" style="140"/>
    <col min="10254" max="10254" width="4.28515625" style="140" customWidth="1"/>
    <col min="10255" max="10261" width="9.140625" style="140"/>
    <col min="10262" max="10262" width="3.42578125" style="140" customWidth="1"/>
    <col min="10263" max="10268" width="9.140625" style="140"/>
    <col min="10269" max="10269" width="6.5703125" style="140" bestFit="1" customWidth="1"/>
    <col min="10270" max="10270" width="5.5703125" style="140" bestFit="1" customWidth="1"/>
    <col min="10271" max="10271" width="9" style="140" bestFit="1" customWidth="1"/>
    <col min="10272" max="10274" width="9.42578125" style="140" bestFit="1" customWidth="1"/>
    <col min="10275" max="10275" width="9.42578125" style="140" customWidth="1"/>
    <col min="10276" max="10276" width="9" style="140" customWidth="1"/>
    <col min="10277" max="10509" width="9.140625" style="140"/>
    <col min="10510" max="10510" width="4.28515625" style="140" customWidth="1"/>
    <col min="10511" max="10517" width="9.140625" style="140"/>
    <col min="10518" max="10518" width="3.42578125" style="140" customWidth="1"/>
    <col min="10519" max="10524" width="9.140625" style="140"/>
    <col min="10525" max="10525" width="6.5703125" style="140" bestFit="1" customWidth="1"/>
    <col min="10526" max="10526" width="5.5703125" style="140" bestFit="1" customWidth="1"/>
    <col min="10527" max="10527" width="9" style="140" bestFit="1" customWidth="1"/>
    <col min="10528" max="10530" width="9.42578125" style="140" bestFit="1" customWidth="1"/>
    <col min="10531" max="10531" width="9.42578125" style="140" customWidth="1"/>
    <col min="10532" max="10532" width="9" style="140" customWidth="1"/>
    <col min="10533" max="10765" width="9.140625" style="140"/>
    <col min="10766" max="10766" width="4.28515625" style="140" customWidth="1"/>
    <col min="10767" max="10773" width="9.140625" style="140"/>
    <col min="10774" max="10774" width="3.42578125" style="140" customWidth="1"/>
    <col min="10775" max="10780" width="9.140625" style="140"/>
    <col min="10781" max="10781" width="6.5703125" style="140" bestFit="1" customWidth="1"/>
    <col min="10782" max="10782" width="5.5703125" style="140" bestFit="1" customWidth="1"/>
    <col min="10783" max="10783" width="9" style="140" bestFit="1" customWidth="1"/>
    <col min="10784" max="10786" width="9.42578125" style="140" bestFit="1" customWidth="1"/>
    <col min="10787" max="10787" width="9.42578125" style="140" customWidth="1"/>
    <col min="10788" max="10788" width="9" style="140" customWidth="1"/>
    <col min="10789" max="11021" width="9.140625" style="140"/>
    <col min="11022" max="11022" width="4.28515625" style="140" customWidth="1"/>
    <col min="11023" max="11029" width="9.140625" style="140"/>
    <col min="11030" max="11030" width="3.42578125" style="140" customWidth="1"/>
    <col min="11031" max="11036" width="9.140625" style="140"/>
    <col min="11037" max="11037" width="6.5703125" style="140" bestFit="1" customWidth="1"/>
    <col min="11038" max="11038" width="5.5703125" style="140" bestFit="1" customWidth="1"/>
    <col min="11039" max="11039" width="9" style="140" bestFit="1" customWidth="1"/>
    <col min="11040" max="11042" width="9.42578125" style="140" bestFit="1" customWidth="1"/>
    <col min="11043" max="11043" width="9.42578125" style="140" customWidth="1"/>
    <col min="11044" max="11044" width="9" style="140" customWidth="1"/>
    <col min="11045" max="11277" width="9.140625" style="140"/>
    <col min="11278" max="11278" width="4.28515625" style="140" customWidth="1"/>
    <col min="11279" max="11285" width="9.140625" style="140"/>
    <col min="11286" max="11286" width="3.42578125" style="140" customWidth="1"/>
    <col min="11287" max="11292" width="9.140625" style="140"/>
    <col min="11293" max="11293" width="6.5703125" style="140" bestFit="1" customWidth="1"/>
    <col min="11294" max="11294" width="5.5703125" style="140" bestFit="1" customWidth="1"/>
    <col min="11295" max="11295" width="9" style="140" bestFit="1" customWidth="1"/>
    <col min="11296" max="11298" width="9.42578125" style="140" bestFit="1" customWidth="1"/>
    <col min="11299" max="11299" width="9.42578125" style="140" customWidth="1"/>
    <col min="11300" max="11300" width="9" style="140" customWidth="1"/>
    <col min="11301" max="11533" width="9.140625" style="140"/>
    <col min="11534" max="11534" width="4.28515625" style="140" customWidth="1"/>
    <col min="11535" max="11541" width="9.140625" style="140"/>
    <col min="11542" max="11542" width="3.42578125" style="140" customWidth="1"/>
    <col min="11543" max="11548" width="9.140625" style="140"/>
    <col min="11549" max="11549" width="6.5703125" style="140" bestFit="1" customWidth="1"/>
    <col min="11550" max="11550" width="5.5703125" style="140" bestFit="1" customWidth="1"/>
    <col min="11551" max="11551" width="9" style="140" bestFit="1" customWidth="1"/>
    <col min="11552" max="11554" width="9.42578125" style="140" bestFit="1" customWidth="1"/>
    <col min="11555" max="11555" width="9.42578125" style="140" customWidth="1"/>
    <col min="11556" max="11556" width="9" style="140" customWidth="1"/>
    <col min="11557" max="11789" width="9.140625" style="140"/>
    <col min="11790" max="11790" width="4.28515625" style="140" customWidth="1"/>
    <col min="11791" max="11797" width="9.140625" style="140"/>
    <col min="11798" max="11798" width="3.42578125" style="140" customWidth="1"/>
    <col min="11799" max="11804" width="9.140625" style="140"/>
    <col min="11805" max="11805" width="6.5703125" style="140" bestFit="1" customWidth="1"/>
    <col min="11806" max="11806" width="5.5703125" style="140" bestFit="1" customWidth="1"/>
    <col min="11807" max="11807" width="9" style="140" bestFit="1" customWidth="1"/>
    <col min="11808" max="11810" width="9.42578125" style="140" bestFit="1" customWidth="1"/>
    <col min="11811" max="11811" width="9.42578125" style="140" customWidth="1"/>
    <col min="11812" max="11812" width="9" style="140" customWidth="1"/>
    <col min="11813" max="12045" width="9.140625" style="140"/>
    <col min="12046" max="12046" width="4.28515625" style="140" customWidth="1"/>
    <col min="12047" max="12053" width="9.140625" style="140"/>
    <col min="12054" max="12054" width="3.42578125" style="140" customWidth="1"/>
    <col min="12055" max="12060" width="9.140625" style="140"/>
    <col min="12061" max="12061" width="6.5703125" style="140" bestFit="1" customWidth="1"/>
    <col min="12062" max="12062" width="5.5703125" style="140" bestFit="1" customWidth="1"/>
    <col min="12063" max="12063" width="9" style="140" bestFit="1" customWidth="1"/>
    <col min="12064" max="12066" width="9.42578125" style="140" bestFit="1" customWidth="1"/>
    <col min="12067" max="12067" width="9.42578125" style="140" customWidth="1"/>
    <col min="12068" max="12068" width="9" style="140" customWidth="1"/>
    <col min="12069" max="12301" width="9.140625" style="140"/>
    <col min="12302" max="12302" width="4.28515625" style="140" customWidth="1"/>
    <col min="12303" max="12309" width="9.140625" style="140"/>
    <col min="12310" max="12310" width="3.42578125" style="140" customWidth="1"/>
    <col min="12311" max="12316" width="9.140625" style="140"/>
    <col min="12317" max="12317" width="6.5703125" style="140" bestFit="1" customWidth="1"/>
    <col min="12318" max="12318" width="5.5703125" style="140" bestFit="1" customWidth="1"/>
    <col min="12319" max="12319" width="9" style="140" bestFit="1" customWidth="1"/>
    <col min="12320" max="12322" width="9.42578125" style="140" bestFit="1" customWidth="1"/>
    <col min="12323" max="12323" width="9.42578125" style="140" customWidth="1"/>
    <col min="12324" max="12324" width="9" style="140" customWidth="1"/>
    <col min="12325" max="12557" width="9.140625" style="140"/>
    <col min="12558" max="12558" width="4.28515625" style="140" customWidth="1"/>
    <col min="12559" max="12565" width="9.140625" style="140"/>
    <col min="12566" max="12566" width="3.42578125" style="140" customWidth="1"/>
    <col min="12567" max="12572" width="9.140625" style="140"/>
    <col min="12573" max="12573" width="6.5703125" style="140" bestFit="1" customWidth="1"/>
    <col min="12574" max="12574" width="5.5703125" style="140" bestFit="1" customWidth="1"/>
    <col min="12575" max="12575" width="9" style="140" bestFit="1" customWidth="1"/>
    <col min="12576" max="12578" width="9.42578125" style="140" bestFit="1" customWidth="1"/>
    <col min="12579" max="12579" width="9.42578125" style="140" customWidth="1"/>
    <col min="12580" max="12580" width="9" style="140" customWidth="1"/>
    <col min="12581" max="12813" width="9.140625" style="140"/>
    <col min="12814" max="12814" width="4.28515625" style="140" customWidth="1"/>
    <col min="12815" max="12821" width="9.140625" style="140"/>
    <col min="12822" max="12822" width="3.42578125" style="140" customWidth="1"/>
    <col min="12823" max="12828" width="9.140625" style="140"/>
    <col min="12829" max="12829" width="6.5703125" style="140" bestFit="1" customWidth="1"/>
    <col min="12830" max="12830" width="5.5703125" style="140" bestFit="1" customWidth="1"/>
    <col min="12831" max="12831" width="9" style="140" bestFit="1" customWidth="1"/>
    <col min="12832" max="12834" width="9.42578125" style="140" bestFit="1" customWidth="1"/>
    <col min="12835" max="12835" width="9.42578125" style="140" customWidth="1"/>
    <col min="12836" max="12836" width="9" style="140" customWidth="1"/>
    <col min="12837" max="13069" width="9.140625" style="140"/>
    <col min="13070" max="13070" width="4.28515625" style="140" customWidth="1"/>
    <col min="13071" max="13077" width="9.140625" style="140"/>
    <col min="13078" max="13078" width="3.42578125" style="140" customWidth="1"/>
    <col min="13079" max="13084" width="9.140625" style="140"/>
    <col min="13085" max="13085" width="6.5703125" style="140" bestFit="1" customWidth="1"/>
    <col min="13086" max="13086" width="5.5703125" style="140" bestFit="1" customWidth="1"/>
    <col min="13087" max="13087" width="9" style="140" bestFit="1" customWidth="1"/>
    <col min="13088" max="13090" width="9.42578125" style="140" bestFit="1" customWidth="1"/>
    <col min="13091" max="13091" width="9.42578125" style="140" customWidth="1"/>
    <col min="13092" max="13092" width="9" style="140" customWidth="1"/>
    <col min="13093" max="13325" width="9.140625" style="140"/>
    <col min="13326" max="13326" width="4.28515625" style="140" customWidth="1"/>
    <col min="13327" max="13333" width="9.140625" style="140"/>
    <col min="13334" max="13334" width="3.42578125" style="140" customWidth="1"/>
    <col min="13335" max="13340" width="9.140625" style="140"/>
    <col min="13341" max="13341" width="6.5703125" style="140" bestFit="1" customWidth="1"/>
    <col min="13342" max="13342" width="5.5703125" style="140" bestFit="1" customWidth="1"/>
    <col min="13343" max="13343" width="9" style="140" bestFit="1" customWidth="1"/>
    <col min="13344" max="13346" width="9.42578125" style="140" bestFit="1" customWidth="1"/>
    <col min="13347" max="13347" width="9.42578125" style="140" customWidth="1"/>
    <col min="13348" max="13348" width="9" style="140" customWidth="1"/>
    <col min="13349" max="13581" width="9.140625" style="140"/>
    <col min="13582" max="13582" width="4.28515625" style="140" customWidth="1"/>
    <col min="13583" max="13589" width="9.140625" style="140"/>
    <col min="13590" max="13590" width="3.42578125" style="140" customWidth="1"/>
    <col min="13591" max="13596" width="9.140625" style="140"/>
    <col min="13597" max="13597" width="6.5703125" style="140" bestFit="1" customWidth="1"/>
    <col min="13598" max="13598" width="5.5703125" style="140" bestFit="1" customWidth="1"/>
    <col min="13599" max="13599" width="9" style="140" bestFit="1" customWidth="1"/>
    <col min="13600" max="13602" width="9.42578125" style="140" bestFit="1" customWidth="1"/>
    <col min="13603" max="13603" width="9.42578125" style="140" customWidth="1"/>
    <col min="13604" max="13604" width="9" style="140" customWidth="1"/>
    <col min="13605" max="13837" width="9.140625" style="140"/>
    <col min="13838" max="13838" width="4.28515625" style="140" customWidth="1"/>
    <col min="13839" max="13845" width="9.140625" style="140"/>
    <col min="13846" max="13846" width="3.42578125" style="140" customWidth="1"/>
    <col min="13847" max="13852" width="9.140625" style="140"/>
    <col min="13853" max="13853" width="6.5703125" style="140" bestFit="1" customWidth="1"/>
    <col min="13854" max="13854" width="5.5703125" style="140" bestFit="1" customWidth="1"/>
    <col min="13855" max="13855" width="9" style="140" bestFit="1" customWidth="1"/>
    <col min="13856" max="13858" width="9.42578125" style="140" bestFit="1" customWidth="1"/>
    <col min="13859" max="13859" width="9.42578125" style="140" customWidth="1"/>
    <col min="13860" max="13860" width="9" style="140" customWidth="1"/>
    <col min="13861" max="14093" width="9.140625" style="140"/>
    <col min="14094" max="14094" width="4.28515625" style="140" customWidth="1"/>
    <col min="14095" max="14101" width="9.140625" style="140"/>
    <col min="14102" max="14102" width="3.42578125" style="140" customWidth="1"/>
    <col min="14103" max="14108" width="9.140625" style="140"/>
    <col min="14109" max="14109" width="6.5703125" style="140" bestFit="1" customWidth="1"/>
    <col min="14110" max="14110" width="5.5703125" style="140" bestFit="1" customWidth="1"/>
    <col min="14111" max="14111" width="9" style="140" bestFit="1" customWidth="1"/>
    <col min="14112" max="14114" width="9.42578125" style="140" bestFit="1" customWidth="1"/>
    <col min="14115" max="14115" width="9.42578125" style="140" customWidth="1"/>
    <col min="14116" max="14116" width="9" style="140" customWidth="1"/>
    <col min="14117" max="14349" width="9.140625" style="140"/>
    <col min="14350" max="14350" width="4.28515625" style="140" customWidth="1"/>
    <col min="14351" max="14357" width="9.140625" style="140"/>
    <col min="14358" max="14358" width="3.42578125" style="140" customWidth="1"/>
    <col min="14359" max="14364" width="9.140625" style="140"/>
    <col min="14365" max="14365" width="6.5703125" style="140" bestFit="1" customWidth="1"/>
    <col min="14366" max="14366" width="5.5703125" style="140" bestFit="1" customWidth="1"/>
    <col min="14367" max="14367" width="9" style="140" bestFit="1" customWidth="1"/>
    <col min="14368" max="14370" width="9.42578125" style="140" bestFit="1" customWidth="1"/>
    <col min="14371" max="14371" width="9.42578125" style="140" customWidth="1"/>
    <col min="14372" max="14372" width="9" style="140" customWidth="1"/>
    <col min="14373" max="14605" width="9.140625" style="140"/>
    <col min="14606" max="14606" width="4.28515625" style="140" customWidth="1"/>
    <col min="14607" max="14613" width="9.140625" style="140"/>
    <col min="14614" max="14614" width="3.42578125" style="140" customWidth="1"/>
    <col min="14615" max="14620" width="9.140625" style="140"/>
    <col min="14621" max="14621" width="6.5703125" style="140" bestFit="1" customWidth="1"/>
    <col min="14622" max="14622" width="5.5703125" style="140" bestFit="1" customWidth="1"/>
    <col min="14623" max="14623" width="9" style="140" bestFit="1" customWidth="1"/>
    <col min="14624" max="14626" width="9.42578125" style="140" bestFit="1" customWidth="1"/>
    <col min="14627" max="14627" width="9.42578125" style="140" customWidth="1"/>
    <col min="14628" max="14628" width="9" style="140" customWidth="1"/>
    <col min="14629" max="14861" width="9.140625" style="140"/>
    <col min="14862" max="14862" width="4.28515625" style="140" customWidth="1"/>
    <col min="14863" max="14869" width="9.140625" style="140"/>
    <col min="14870" max="14870" width="3.42578125" style="140" customWidth="1"/>
    <col min="14871" max="14876" width="9.140625" style="140"/>
    <col min="14877" max="14877" width="6.5703125" style="140" bestFit="1" customWidth="1"/>
    <col min="14878" max="14878" width="5.5703125" style="140" bestFit="1" customWidth="1"/>
    <col min="14879" max="14879" width="9" style="140" bestFit="1" customWidth="1"/>
    <col min="14880" max="14882" width="9.42578125" style="140" bestFit="1" customWidth="1"/>
    <col min="14883" max="14883" width="9.42578125" style="140" customWidth="1"/>
    <col min="14884" max="14884" width="9" style="140" customWidth="1"/>
    <col min="14885" max="15117" width="9.140625" style="140"/>
    <col min="15118" max="15118" width="4.28515625" style="140" customWidth="1"/>
    <col min="15119" max="15125" width="9.140625" style="140"/>
    <col min="15126" max="15126" width="3.42578125" style="140" customWidth="1"/>
    <col min="15127" max="15132" width="9.140625" style="140"/>
    <col min="15133" max="15133" width="6.5703125" style="140" bestFit="1" customWidth="1"/>
    <col min="15134" max="15134" width="5.5703125" style="140" bestFit="1" customWidth="1"/>
    <col min="15135" max="15135" width="9" style="140" bestFit="1" customWidth="1"/>
    <col min="15136" max="15138" width="9.42578125" style="140" bestFit="1" customWidth="1"/>
    <col min="15139" max="15139" width="9.42578125" style="140" customWidth="1"/>
    <col min="15140" max="15140" width="9" style="140" customWidth="1"/>
    <col min="15141" max="15373" width="9.140625" style="140"/>
    <col min="15374" max="15374" width="4.28515625" style="140" customWidth="1"/>
    <col min="15375" max="15381" width="9.140625" style="140"/>
    <col min="15382" max="15382" width="3.42578125" style="140" customWidth="1"/>
    <col min="15383" max="15388" width="9.140625" style="140"/>
    <col min="15389" max="15389" width="6.5703125" style="140" bestFit="1" customWidth="1"/>
    <col min="15390" max="15390" width="5.5703125" style="140" bestFit="1" customWidth="1"/>
    <col min="15391" max="15391" width="9" style="140" bestFit="1" customWidth="1"/>
    <col min="15392" max="15394" width="9.42578125" style="140" bestFit="1" customWidth="1"/>
    <col min="15395" max="15395" width="9.42578125" style="140" customWidth="1"/>
    <col min="15396" max="15396" width="9" style="140" customWidth="1"/>
    <col min="15397" max="15629" width="9.140625" style="140"/>
    <col min="15630" max="15630" width="4.28515625" style="140" customWidth="1"/>
    <col min="15631" max="15637" width="9.140625" style="140"/>
    <col min="15638" max="15638" width="3.42578125" style="140" customWidth="1"/>
    <col min="15639" max="15644" width="9.140625" style="140"/>
    <col min="15645" max="15645" width="6.5703125" style="140" bestFit="1" customWidth="1"/>
    <col min="15646" max="15646" width="5.5703125" style="140" bestFit="1" customWidth="1"/>
    <col min="15647" max="15647" width="9" style="140" bestFit="1" customWidth="1"/>
    <col min="15648" max="15650" width="9.42578125" style="140" bestFit="1" customWidth="1"/>
    <col min="15651" max="15651" width="9.42578125" style="140" customWidth="1"/>
    <col min="15652" max="15652" width="9" style="140" customWidth="1"/>
    <col min="15653" max="15885" width="9.140625" style="140"/>
    <col min="15886" max="15886" width="4.28515625" style="140" customWidth="1"/>
    <col min="15887" max="15893" width="9.140625" style="140"/>
    <col min="15894" max="15894" width="3.42578125" style="140" customWidth="1"/>
    <col min="15895" max="15900" width="9.140625" style="140"/>
    <col min="15901" max="15901" width="6.5703125" style="140" bestFit="1" customWidth="1"/>
    <col min="15902" max="15902" width="5.5703125" style="140" bestFit="1" customWidth="1"/>
    <col min="15903" max="15903" width="9" style="140" bestFit="1" customWidth="1"/>
    <col min="15904" max="15906" width="9.42578125" style="140" bestFit="1" customWidth="1"/>
    <col min="15907" max="15907" width="9.42578125" style="140" customWidth="1"/>
    <col min="15908" max="15908" width="9" style="140" customWidth="1"/>
    <col min="15909" max="16141" width="9.140625" style="140"/>
    <col min="16142" max="16142" width="4.28515625" style="140" customWidth="1"/>
    <col min="16143" max="16149" width="9.140625" style="140"/>
    <col min="16150" max="16150" width="3.42578125" style="140" customWidth="1"/>
    <col min="16151" max="16156" width="9.140625" style="140"/>
    <col min="16157" max="16157" width="6.5703125" style="140" bestFit="1" customWidth="1"/>
    <col min="16158" max="16158" width="5.5703125" style="140" bestFit="1" customWidth="1"/>
    <col min="16159" max="16159" width="9" style="140" bestFit="1" customWidth="1"/>
    <col min="16160" max="16162" width="9.42578125" style="140" bestFit="1" customWidth="1"/>
    <col min="16163" max="16163" width="9.42578125" style="140" customWidth="1"/>
    <col min="16164" max="16164" width="9" style="140" customWidth="1"/>
    <col min="16165" max="16384" width="9.140625" style="140"/>
  </cols>
  <sheetData>
    <row r="1" spans="2:35" ht="9" customHeight="1" x14ac:dyDescent="0.25">
      <c r="B1" s="139"/>
      <c r="N1" s="139"/>
    </row>
    <row r="2" spans="2:35" ht="28.5" customHeight="1" x14ac:dyDescent="0.3">
      <c r="B2" s="141" t="s">
        <v>127</v>
      </c>
      <c r="C2" s="142"/>
      <c r="D2" s="142"/>
      <c r="E2" s="142"/>
      <c r="F2" s="142"/>
      <c r="G2" s="142"/>
      <c r="H2" s="142"/>
      <c r="I2" s="142"/>
      <c r="K2" s="142"/>
      <c r="L2" s="142"/>
      <c r="M2" s="142"/>
      <c r="N2" s="141" t="s">
        <v>127</v>
      </c>
      <c r="O2" s="142"/>
      <c r="P2" s="142"/>
      <c r="Q2" s="142"/>
      <c r="R2" s="142"/>
      <c r="S2" s="142"/>
      <c r="T2" s="142"/>
      <c r="U2" s="142"/>
      <c r="V2" s="142"/>
      <c r="W2" s="142"/>
      <c r="X2" s="142"/>
      <c r="Y2" s="142"/>
      <c r="Z2" s="142"/>
      <c r="AA2" s="142"/>
      <c r="AB2" s="142"/>
      <c r="AI2" s="143"/>
    </row>
    <row r="3" spans="2:35" ht="29.25" customHeight="1" thickBot="1" x14ac:dyDescent="0.3">
      <c r="B3" s="144" t="s">
        <v>196</v>
      </c>
      <c r="C3" s="145"/>
      <c r="D3" s="145"/>
      <c r="E3" s="145"/>
      <c r="F3" s="145"/>
      <c r="G3" s="145"/>
      <c r="H3" s="183"/>
      <c r="I3" s="183"/>
      <c r="J3" s="184"/>
      <c r="K3" s="183"/>
      <c r="L3" s="183"/>
      <c r="M3" s="145"/>
      <c r="N3" s="144" t="s">
        <v>196</v>
      </c>
      <c r="O3" s="145"/>
      <c r="P3" s="145"/>
      <c r="Q3" s="145"/>
      <c r="R3" s="145"/>
      <c r="S3" s="145"/>
      <c r="T3" s="145"/>
      <c r="U3" s="145"/>
      <c r="V3" s="145"/>
      <c r="W3" s="145"/>
      <c r="X3" s="145"/>
      <c r="Y3" s="145"/>
      <c r="Z3" s="145"/>
      <c r="AA3" s="145"/>
      <c r="AB3" s="145"/>
      <c r="AC3" s="146"/>
      <c r="AD3" s="146"/>
      <c r="AE3" s="146"/>
    </row>
    <row r="4" spans="2:35" ht="37.5" customHeight="1" x14ac:dyDescent="0.2">
      <c r="B4" s="147" t="s">
        <v>227</v>
      </c>
      <c r="C4" s="148"/>
      <c r="D4" s="148"/>
      <c r="E4" s="148"/>
      <c r="F4" s="148"/>
      <c r="G4" s="148"/>
      <c r="H4" s="148"/>
      <c r="I4" s="148"/>
      <c r="J4" s="149"/>
      <c r="K4" s="149"/>
      <c r="L4" s="150"/>
      <c r="M4" s="145"/>
      <c r="N4" s="147" t="s">
        <v>227</v>
      </c>
      <c r="O4" s="149"/>
      <c r="P4" s="149"/>
      <c r="Q4" s="149"/>
      <c r="R4" s="149"/>
      <c r="S4" s="149"/>
      <c r="T4" s="149"/>
      <c r="U4" s="149"/>
      <c r="V4" s="149"/>
      <c r="W4" s="149"/>
      <c r="X4" s="150"/>
      <c r="Y4" s="145"/>
      <c r="Z4" s="145"/>
      <c r="AA4" s="145"/>
      <c r="AB4" s="145"/>
      <c r="AC4" s="146"/>
      <c r="AD4" s="146"/>
      <c r="AE4" s="146"/>
    </row>
    <row r="5" spans="2:35" ht="15" customHeight="1" x14ac:dyDescent="0.2">
      <c r="B5" s="325" t="s">
        <v>137</v>
      </c>
      <c r="C5" s="326"/>
      <c r="D5" s="326"/>
      <c r="E5" s="326"/>
      <c r="F5" s="326"/>
      <c r="G5" s="326"/>
      <c r="H5" s="326"/>
      <c r="I5" s="326"/>
      <c r="J5" s="327"/>
      <c r="K5" s="327"/>
      <c r="L5" s="328"/>
      <c r="M5" s="145"/>
      <c r="N5" s="325" t="s">
        <v>138</v>
      </c>
      <c r="O5" s="326"/>
      <c r="P5" s="326"/>
      <c r="Q5" s="326"/>
      <c r="R5" s="326"/>
      <c r="S5" s="326"/>
      <c r="T5" s="326"/>
      <c r="U5" s="326"/>
      <c r="V5" s="327"/>
      <c r="W5" s="327"/>
      <c r="X5" s="328"/>
      <c r="Y5" s="145"/>
      <c r="Z5" s="145"/>
      <c r="AA5" s="145"/>
      <c r="AB5" s="145"/>
      <c r="AC5" s="146"/>
      <c r="AD5" s="146"/>
      <c r="AE5" s="146"/>
    </row>
    <row r="6" spans="2:35" s="154" customFormat="1" ht="21" customHeight="1" x14ac:dyDescent="0.2">
      <c r="B6" s="151"/>
      <c r="C6" s="322" t="s">
        <v>139</v>
      </c>
      <c r="D6" s="323"/>
      <c r="E6" s="322" t="s">
        <v>140</v>
      </c>
      <c r="F6" s="323"/>
      <c r="G6" s="322" t="s">
        <v>141</v>
      </c>
      <c r="H6" s="323"/>
      <c r="I6" s="322" t="s">
        <v>142</v>
      </c>
      <c r="J6" s="323"/>
      <c r="K6" s="322" t="s">
        <v>143</v>
      </c>
      <c r="L6" s="324"/>
      <c r="M6" s="152"/>
      <c r="N6" s="151"/>
      <c r="O6" s="322" t="s">
        <v>139</v>
      </c>
      <c r="P6" s="323"/>
      <c r="Q6" s="322" t="s">
        <v>140</v>
      </c>
      <c r="R6" s="323"/>
      <c r="S6" s="322" t="s">
        <v>141</v>
      </c>
      <c r="T6" s="323"/>
      <c r="U6" s="322" t="s">
        <v>142</v>
      </c>
      <c r="V6" s="323"/>
      <c r="W6" s="322" t="s">
        <v>143</v>
      </c>
      <c r="X6" s="324"/>
      <c r="Y6" s="152"/>
      <c r="Z6" s="152"/>
      <c r="AA6" s="152"/>
      <c r="AB6" s="152"/>
      <c r="AC6" s="153"/>
      <c r="AD6" s="153"/>
      <c r="AE6" s="153"/>
    </row>
    <row r="7" spans="2:35" s="154" customFormat="1" ht="11.25" x14ac:dyDescent="0.2">
      <c r="B7" s="151"/>
      <c r="C7" s="155" t="s">
        <v>144</v>
      </c>
      <c r="D7" s="172" t="s">
        <v>145</v>
      </c>
      <c r="E7" s="156" t="s">
        <v>144</v>
      </c>
      <c r="F7" s="172" t="s">
        <v>145</v>
      </c>
      <c r="G7" s="156" t="s">
        <v>144</v>
      </c>
      <c r="H7" s="172" t="s">
        <v>145</v>
      </c>
      <c r="I7" s="156" t="s">
        <v>144</v>
      </c>
      <c r="J7" s="172" t="s">
        <v>145</v>
      </c>
      <c r="K7" s="156" t="s">
        <v>144</v>
      </c>
      <c r="L7" s="174" t="s">
        <v>145</v>
      </c>
      <c r="M7" s="152"/>
      <c r="N7" s="151"/>
      <c r="O7" s="155" t="s">
        <v>144</v>
      </c>
      <c r="P7" s="172" t="s">
        <v>145</v>
      </c>
      <c r="Q7" s="156" t="s">
        <v>144</v>
      </c>
      <c r="R7" s="172" t="s">
        <v>145</v>
      </c>
      <c r="S7" s="156" t="s">
        <v>144</v>
      </c>
      <c r="T7" s="172" t="s">
        <v>145</v>
      </c>
      <c r="U7" s="156" t="s">
        <v>144</v>
      </c>
      <c r="V7" s="172" t="s">
        <v>145</v>
      </c>
      <c r="W7" s="156" t="s">
        <v>144</v>
      </c>
      <c r="X7" s="174" t="s">
        <v>145</v>
      </c>
      <c r="Y7" s="152"/>
      <c r="Z7" s="152"/>
      <c r="AA7" s="152"/>
      <c r="AB7" s="152"/>
      <c r="AC7" s="153"/>
      <c r="AD7" s="153"/>
      <c r="AE7" s="153"/>
    </row>
    <row r="8" spans="2:35" ht="11.25" x14ac:dyDescent="0.2">
      <c r="B8" s="157">
        <v>2009</v>
      </c>
      <c r="C8" s="158">
        <v>8190.7120000000004</v>
      </c>
      <c r="D8" s="181" t="s">
        <v>102</v>
      </c>
      <c r="E8" s="159">
        <v>10449.537</v>
      </c>
      <c r="F8" s="181" t="s">
        <v>102</v>
      </c>
      <c r="G8" s="159">
        <v>8311.3580000000002</v>
      </c>
      <c r="H8" s="181" t="s">
        <v>102</v>
      </c>
      <c r="I8" s="159">
        <v>10733.56</v>
      </c>
      <c r="J8" s="181" t="s">
        <v>102</v>
      </c>
      <c r="K8" s="160">
        <v>37685.165999999997</v>
      </c>
      <c r="L8" s="182" t="s">
        <v>102</v>
      </c>
      <c r="M8" s="167"/>
      <c r="N8" s="157">
        <v>2009</v>
      </c>
      <c r="O8" s="158">
        <v>78038.926000000007</v>
      </c>
      <c r="P8" s="181" t="s">
        <v>102</v>
      </c>
      <c r="Q8" s="159">
        <v>90180.573999999993</v>
      </c>
      <c r="R8" s="181" t="s">
        <v>102</v>
      </c>
      <c r="S8" s="159">
        <v>73339.146999999997</v>
      </c>
      <c r="T8" s="181" t="s">
        <v>102</v>
      </c>
      <c r="U8" s="159">
        <v>92233.285999999993</v>
      </c>
      <c r="V8" s="181" t="s">
        <v>102</v>
      </c>
      <c r="W8" s="160">
        <v>333791.93300000002</v>
      </c>
      <c r="X8" s="182" t="s">
        <v>102</v>
      </c>
      <c r="Y8" s="167"/>
      <c r="Z8" s="145"/>
      <c r="AA8" s="145"/>
      <c r="AB8" s="145"/>
      <c r="AC8" s="161"/>
      <c r="AD8" s="146"/>
      <c r="AE8" s="146"/>
    </row>
    <row r="9" spans="2:35" ht="11.25" x14ac:dyDescent="0.2">
      <c r="B9" s="157">
        <v>2010</v>
      </c>
      <c r="C9" s="158">
        <v>8005.4759999999997</v>
      </c>
      <c r="D9" s="181" t="s">
        <v>102</v>
      </c>
      <c r="E9" s="159">
        <v>10377.933999999999</v>
      </c>
      <c r="F9" s="181" t="s">
        <v>102</v>
      </c>
      <c r="G9" s="159">
        <v>8006.7219999999998</v>
      </c>
      <c r="H9" s="181" t="s">
        <v>102</v>
      </c>
      <c r="I9" s="159">
        <v>8929.17</v>
      </c>
      <c r="J9" s="181" t="s">
        <v>102</v>
      </c>
      <c r="K9" s="160">
        <v>35319.303</v>
      </c>
      <c r="L9" s="182" t="s">
        <v>102</v>
      </c>
      <c r="M9" s="167"/>
      <c r="N9" s="157">
        <v>2010</v>
      </c>
      <c r="O9" s="158">
        <v>69478.032000000007</v>
      </c>
      <c r="P9" s="181" t="s">
        <v>102</v>
      </c>
      <c r="Q9" s="159">
        <v>96668.828999999998</v>
      </c>
      <c r="R9" s="181" t="s">
        <v>102</v>
      </c>
      <c r="S9" s="159">
        <v>75962.014999999999</v>
      </c>
      <c r="T9" s="181" t="s">
        <v>102</v>
      </c>
      <c r="U9" s="159">
        <v>79966.197</v>
      </c>
      <c r="V9" s="181" t="s">
        <v>102</v>
      </c>
      <c r="W9" s="160">
        <v>322075.07299999997</v>
      </c>
      <c r="X9" s="182" t="s">
        <v>102</v>
      </c>
      <c r="Y9" s="167"/>
      <c r="Z9" s="145"/>
      <c r="AA9" s="145"/>
      <c r="AB9" s="145"/>
      <c r="AC9" s="161"/>
      <c r="AD9" s="146"/>
      <c r="AE9" s="146"/>
    </row>
    <row r="10" spans="2:35" ht="11.25" x14ac:dyDescent="0.2">
      <c r="B10" s="157">
        <v>2011</v>
      </c>
      <c r="C10" s="158">
        <v>8806.9860000000008</v>
      </c>
      <c r="D10" s="181" t="s">
        <v>102</v>
      </c>
      <c r="E10" s="159">
        <v>9352.6219999999994</v>
      </c>
      <c r="F10" s="181" t="s">
        <v>102</v>
      </c>
      <c r="G10" s="159">
        <v>7959.0889999999999</v>
      </c>
      <c r="H10" s="181" t="s">
        <v>102</v>
      </c>
      <c r="I10" s="159">
        <v>9046.24</v>
      </c>
      <c r="J10" s="181" t="s">
        <v>102</v>
      </c>
      <c r="K10" s="160">
        <v>35164.936000000002</v>
      </c>
      <c r="L10" s="182" t="s">
        <v>102</v>
      </c>
      <c r="M10" s="167"/>
      <c r="N10" s="157">
        <v>2011</v>
      </c>
      <c r="O10" s="158">
        <v>80519.126999999993</v>
      </c>
      <c r="P10" s="181" t="s">
        <v>102</v>
      </c>
      <c r="Q10" s="159">
        <v>82057.63</v>
      </c>
      <c r="R10" s="181" t="s">
        <v>102</v>
      </c>
      <c r="S10" s="159">
        <v>83032.410999999993</v>
      </c>
      <c r="T10" s="181" t="s">
        <v>102</v>
      </c>
      <c r="U10" s="159">
        <v>85372.224000000002</v>
      </c>
      <c r="V10" s="181" t="s">
        <v>102</v>
      </c>
      <c r="W10" s="160">
        <v>330981.39199999999</v>
      </c>
      <c r="X10" s="182" t="s">
        <v>102</v>
      </c>
      <c r="Y10" s="167"/>
      <c r="Z10" s="145"/>
      <c r="AA10" s="145"/>
      <c r="AB10" s="145"/>
      <c r="AC10" s="161"/>
      <c r="AD10" s="146"/>
      <c r="AE10" s="146"/>
    </row>
    <row r="11" spans="2:35" ht="11.25" x14ac:dyDescent="0.2">
      <c r="B11" s="157">
        <v>2012</v>
      </c>
      <c r="C11" s="158">
        <v>7486.2129999999997</v>
      </c>
      <c r="D11" s="181">
        <v>9612.2109999999993</v>
      </c>
      <c r="E11" s="159">
        <v>8228.5580000000009</v>
      </c>
      <c r="F11" s="181">
        <v>10057.482</v>
      </c>
      <c r="G11" s="159">
        <v>7006.192</v>
      </c>
      <c r="H11" s="181">
        <v>9720.7759999999998</v>
      </c>
      <c r="I11" s="159">
        <v>7157.16</v>
      </c>
      <c r="J11" s="181">
        <v>9495.3590000000004</v>
      </c>
      <c r="K11" s="160">
        <v>29878.123</v>
      </c>
      <c r="L11" s="182">
        <v>38885.826999999997</v>
      </c>
      <c r="M11" s="167"/>
      <c r="N11" s="157">
        <v>2012</v>
      </c>
      <c r="O11" s="158">
        <v>71497.566999999995</v>
      </c>
      <c r="P11" s="181">
        <v>91772.172999999995</v>
      </c>
      <c r="Q11" s="159">
        <v>80157.578999999998</v>
      </c>
      <c r="R11" s="181">
        <v>96861.703999999998</v>
      </c>
      <c r="S11" s="159">
        <v>69764.262000000002</v>
      </c>
      <c r="T11" s="181">
        <v>96132.498000000007</v>
      </c>
      <c r="U11" s="159">
        <v>73505.135999999999</v>
      </c>
      <c r="V11" s="181">
        <v>96529.009000000005</v>
      </c>
      <c r="W11" s="160">
        <v>294924.54499999998</v>
      </c>
      <c r="X11" s="182">
        <v>381295.38400000002</v>
      </c>
      <c r="Y11" s="167"/>
      <c r="Z11" s="145"/>
      <c r="AA11" s="145"/>
      <c r="AB11" s="145"/>
      <c r="AC11" s="161"/>
      <c r="AD11" s="146"/>
      <c r="AE11" s="146"/>
    </row>
    <row r="12" spans="2:35" ht="11.25" x14ac:dyDescent="0.2">
      <c r="B12" s="157">
        <v>2013</v>
      </c>
      <c r="C12" s="179">
        <v>6551.7370000000001</v>
      </c>
      <c r="D12" s="181">
        <v>8226.2649999999994</v>
      </c>
      <c r="E12" s="180">
        <v>7524.4129999999996</v>
      </c>
      <c r="F12" s="181">
        <v>9679.348</v>
      </c>
      <c r="G12" s="180">
        <v>6680.7550000000001</v>
      </c>
      <c r="H12" s="181">
        <v>9918.9179999999997</v>
      </c>
      <c r="I12" s="180">
        <v>7093.1719999999996</v>
      </c>
      <c r="J12" s="181">
        <v>8979.4740000000002</v>
      </c>
      <c r="K12" s="160">
        <v>27850.075000000001</v>
      </c>
      <c r="L12" s="182">
        <v>36804.004999999997</v>
      </c>
      <c r="M12" s="167"/>
      <c r="N12" s="157">
        <v>2013</v>
      </c>
      <c r="O12" s="179">
        <v>68958.584000000003</v>
      </c>
      <c r="P12" s="181">
        <v>86343.115000000005</v>
      </c>
      <c r="Q12" s="180">
        <v>70856.591</v>
      </c>
      <c r="R12" s="181">
        <v>90405.918999999994</v>
      </c>
      <c r="S12" s="180">
        <v>68598.762000000002</v>
      </c>
      <c r="T12" s="181">
        <v>102075.50199999999</v>
      </c>
      <c r="U12" s="180">
        <v>72715.286999999997</v>
      </c>
      <c r="V12" s="181">
        <v>90896.361999999994</v>
      </c>
      <c r="W12" s="160">
        <v>281129.22399999999</v>
      </c>
      <c r="X12" s="182">
        <v>369720.89799999999</v>
      </c>
      <c r="Y12" s="167"/>
      <c r="Z12" s="145"/>
      <c r="AA12" s="145"/>
      <c r="AB12" s="145"/>
      <c r="AC12" s="161"/>
      <c r="AD12" s="146"/>
      <c r="AE12" s="146"/>
    </row>
    <row r="13" spans="2:35" ht="11.25" x14ac:dyDescent="0.2">
      <c r="B13" s="157">
        <v>2014</v>
      </c>
      <c r="C13" s="179">
        <v>6193.0519999999997</v>
      </c>
      <c r="D13" s="181">
        <v>8267.5010000000002</v>
      </c>
      <c r="E13" s="180">
        <v>7349.94</v>
      </c>
      <c r="F13" s="181">
        <v>10076.67</v>
      </c>
      <c r="G13" s="180">
        <v>6197.4110000000001</v>
      </c>
      <c r="H13" s="181">
        <v>9946.0030000000006</v>
      </c>
      <c r="I13" s="180">
        <v>7052.6760000000004</v>
      </c>
      <c r="J13" s="181">
        <v>9650.0159999999996</v>
      </c>
      <c r="K13" s="160">
        <v>26793.079000000002</v>
      </c>
      <c r="L13" s="182">
        <v>37940.19</v>
      </c>
      <c r="M13" s="167"/>
      <c r="N13" s="157">
        <v>2014</v>
      </c>
      <c r="O13" s="179">
        <v>62305.995000000003</v>
      </c>
      <c r="P13" s="181">
        <v>83026.339000000007</v>
      </c>
      <c r="Q13" s="180">
        <v>76309.504000000001</v>
      </c>
      <c r="R13" s="181">
        <v>103111.067</v>
      </c>
      <c r="S13" s="180">
        <v>65498.89</v>
      </c>
      <c r="T13" s="181">
        <v>104313.533</v>
      </c>
      <c r="U13" s="180">
        <v>68196.774999999994</v>
      </c>
      <c r="V13" s="181">
        <v>90748.807000000001</v>
      </c>
      <c r="W13" s="160">
        <v>272311.16399999999</v>
      </c>
      <c r="X13" s="182">
        <v>381199.74599999998</v>
      </c>
      <c r="Y13" s="167"/>
      <c r="Z13" s="145"/>
      <c r="AA13" s="145"/>
      <c r="AB13" s="145"/>
      <c r="AC13" s="161"/>
      <c r="AD13" s="146"/>
      <c r="AE13" s="146"/>
    </row>
    <row r="14" spans="2:35" ht="11.25" x14ac:dyDescent="0.2">
      <c r="B14" s="157">
        <v>2015</v>
      </c>
      <c r="C14" s="179" t="s">
        <v>102</v>
      </c>
      <c r="D14" s="173">
        <v>8553.107</v>
      </c>
      <c r="E14" s="180" t="s">
        <v>102</v>
      </c>
      <c r="F14" s="173">
        <v>10119.912</v>
      </c>
      <c r="G14" s="180" t="s">
        <v>102</v>
      </c>
      <c r="H14" s="173">
        <v>9488.5889999999999</v>
      </c>
      <c r="I14" s="180" t="s">
        <v>102</v>
      </c>
      <c r="J14" s="173">
        <v>10838.546</v>
      </c>
      <c r="K14" s="160" t="s">
        <v>102</v>
      </c>
      <c r="L14" s="175">
        <v>39000.154000000002</v>
      </c>
      <c r="M14" s="167"/>
      <c r="N14" s="157">
        <v>2015</v>
      </c>
      <c r="O14" s="179" t="s">
        <v>102</v>
      </c>
      <c r="P14" s="173">
        <v>94048.595000000001</v>
      </c>
      <c r="Q14" s="180" t="s">
        <v>102</v>
      </c>
      <c r="R14" s="173">
        <v>108602.478</v>
      </c>
      <c r="S14" s="180" t="s">
        <v>102</v>
      </c>
      <c r="T14" s="173">
        <v>100979.053</v>
      </c>
      <c r="U14" s="180" t="s">
        <v>102</v>
      </c>
      <c r="V14" s="173">
        <v>119234.55499999999</v>
      </c>
      <c r="W14" s="160" t="s">
        <v>102</v>
      </c>
      <c r="X14" s="175">
        <v>422864.68099999998</v>
      </c>
      <c r="Y14" s="167"/>
      <c r="Z14" s="145"/>
      <c r="AA14" s="145"/>
      <c r="AB14" s="145"/>
      <c r="AC14" s="161"/>
      <c r="AD14" s="146"/>
      <c r="AE14" s="146"/>
    </row>
    <row r="15" spans="2:35" ht="11.25" x14ac:dyDescent="0.2">
      <c r="B15" s="157">
        <v>2016</v>
      </c>
      <c r="C15" s="179" t="s">
        <v>102</v>
      </c>
      <c r="D15" s="173">
        <v>9592.3729999999996</v>
      </c>
      <c r="E15" s="180" t="s">
        <v>102</v>
      </c>
      <c r="F15" s="173">
        <v>11384.793</v>
      </c>
      <c r="G15" s="180" t="s">
        <v>102</v>
      </c>
      <c r="H15" s="173">
        <v>8465.0329999999994</v>
      </c>
      <c r="I15" s="180" t="s">
        <v>102</v>
      </c>
      <c r="J15" s="173">
        <v>10177.168</v>
      </c>
      <c r="K15" s="160" t="s">
        <v>102</v>
      </c>
      <c r="L15" s="175">
        <v>39619.366999999998</v>
      </c>
      <c r="M15" s="167"/>
      <c r="N15" s="157">
        <v>2016</v>
      </c>
      <c r="O15" s="179" t="s">
        <v>102</v>
      </c>
      <c r="P15" s="173">
        <v>106749.01700000001</v>
      </c>
      <c r="Q15" s="180" t="s">
        <v>102</v>
      </c>
      <c r="R15" s="173">
        <v>123852.463</v>
      </c>
      <c r="S15" s="180" t="s">
        <v>102</v>
      </c>
      <c r="T15" s="173">
        <v>93134.535999999993</v>
      </c>
      <c r="U15" s="180" t="s">
        <v>102</v>
      </c>
      <c r="V15" s="173">
        <v>109731.811</v>
      </c>
      <c r="W15" s="160" t="s">
        <v>102</v>
      </c>
      <c r="X15" s="175">
        <v>433467.82799999998</v>
      </c>
      <c r="Y15" s="167"/>
      <c r="Z15" s="145"/>
      <c r="AA15" s="145"/>
      <c r="AB15" s="145"/>
      <c r="AC15" s="161"/>
      <c r="AD15" s="146"/>
      <c r="AE15" s="146"/>
    </row>
    <row r="16" spans="2:35" ht="11.25" x14ac:dyDescent="0.2">
      <c r="B16" s="157">
        <v>2017</v>
      </c>
      <c r="C16" s="179" t="s">
        <v>102</v>
      </c>
      <c r="D16" s="173">
        <v>9829.0550000000003</v>
      </c>
      <c r="E16" s="180" t="s">
        <v>102</v>
      </c>
      <c r="F16" s="173">
        <v>11075.8</v>
      </c>
      <c r="G16" s="180" t="s">
        <v>102</v>
      </c>
      <c r="H16" s="173">
        <v>9804.8580000000002</v>
      </c>
      <c r="I16" s="180" t="s">
        <v>102</v>
      </c>
      <c r="J16" s="173">
        <v>10909.348</v>
      </c>
      <c r="K16" s="160" t="s">
        <v>102</v>
      </c>
      <c r="L16" s="175">
        <v>41619.061000000002</v>
      </c>
      <c r="M16" s="167"/>
      <c r="N16" s="157">
        <v>2017</v>
      </c>
      <c r="O16" s="179" t="s">
        <v>102</v>
      </c>
      <c r="P16" s="173">
        <v>107457.60000000001</v>
      </c>
      <c r="Q16" s="180" t="s">
        <v>102</v>
      </c>
      <c r="R16" s="173">
        <v>126133.401</v>
      </c>
      <c r="S16" s="180" t="s">
        <v>102</v>
      </c>
      <c r="T16" s="173">
        <v>103390.126</v>
      </c>
      <c r="U16" s="180" t="s">
        <v>102</v>
      </c>
      <c r="V16" s="173">
        <v>118470.561</v>
      </c>
      <c r="W16" s="160" t="s">
        <v>102</v>
      </c>
      <c r="X16" s="175">
        <v>455451.68800000002</v>
      </c>
      <c r="Y16" s="167"/>
      <c r="Z16" s="145"/>
      <c r="AA16" s="145"/>
      <c r="AB16" s="145"/>
      <c r="AC16" s="161"/>
      <c r="AD16" s="146"/>
      <c r="AE16" s="146"/>
    </row>
    <row r="17" spans="2:31" ht="11.25" x14ac:dyDescent="0.2">
      <c r="B17" s="157">
        <v>2018</v>
      </c>
      <c r="C17" s="158" t="s">
        <v>102</v>
      </c>
      <c r="D17" s="173">
        <v>11315.936</v>
      </c>
      <c r="E17" s="159" t="s">
        <v>102</v>
      </c>
      <c r="F17" s="173">
        <v>11275.112999999999</v>
      </c>
      <c r="G17" s="159" t="s">
        <v>102</v>
      </c>
      <c r="H17" s="173">
        <v>11272.529</v>
      </c>
      <c r="I17" s="159" t="s">
        <v>102</v>
      </c>
      <c r="J17" s="173">
        <v>11583.62</v>
      </c>
      <c r="K17" s="160" t="s">
        <v>102</v>
      </c>
      <c r="L17" s="175">
        <v>45447.197</v>
      </c>
      <c r="M17" s="167"/>
      <c r="N17" s="157">
        <v>2018</v>
      </c>
      <c r="O17" s="158" t="s">
        <v>102</v>
      </c>
      <c r="P17" s="173">
        <v>121382.906</v>
      </c>
      <c r="Q17" s="159" t="s">
        <v>102</v>
      </c>
      <c r="R17" s="173">
        <v>123344.147</v>
      </c>
      <c r="S17" s="159" t="s">
        <v>102</v>
      </c>
      <c r="T17" s="173">
        <v>113817.751</v>
      </c>
      <c r="U17" s="159" t="s">
        <v>102</v>
      </c>
      <c r="V17" s="173">
        <v>122737.495</v>
      </c>
      <c r="W17" s="160" t="s">
        <v>102</v>
      </c>
      <c r="X17" s="175">
        <v>481282.29800000001</v>
      </c>
      <c r="Y17" s="167"/>
      <c r="Z17" s="145"/>
      <c r="AA17" s="145"/>
      <c r="AB17" s="145"/>
      <c r="AC17" s="161"/>
      <c r="AD17" s="146"/>
      <c r="AE17" s="146"/>
    </row>
    <row r="18" spans="2:31" ht="11.25" x14ac:dyDescent="0.2">
      <c r="B18" s="157">
        <v>2019</v>
      </c>
      <c r="C18" s="158" t="s">
        <v>102</v>
      </c>
      <c r="D18" s="173">
        <v>10027.733</v>
      </c>
      <c r="E18" s="159" t="s">
        <v>102</v>
      </c>
      <c r="F18" s="173">
        <v>11724.42</v>
      </c>
      <c r="G18" s="159" t="s">
        <v>102</v>
      </c>
      <c r="H18" s="173" t="s">
        <v>102</v>
      </c>
      <c r="I18" s="159" t="s">
        <v>102</v>
      </c>
      <c r="J18" s="173" t="s">
        <v>102</v>
      </c>
      <c r="K18" s="160" t="s">
        <v>102</v>
      </c>
      <c r="L18" s="175" t="s">
        <v>102</v>
      </c>
      <c r="M18" s="167"/>
      <c r="N18" s="157">
        <v>2019</v>
      </c>
      <c r="O18" s="158" t="s">
        <v>102</v>
      </c>
      <c r="P18" s="173">
        <v>110554.501</v>
      </c>
      <c r="Q18" s="159" t="s">
        <v>102</v>
      </c>
      <c r="R18" s="173">
        <v>121027.633</v>
      </c>
      <c r="S18" s="159" t="s">
        <v>102</v>
      </c>
      <c r="T18" s="173" t="s">
        <v>102</v>
      </c>
      <c r="U18" s="159" t="s">
        <v>102</v>
      </c>
      <c r="V18" s="173" t="s">
        <v>102</v>
      </c>
      <c r="W18" s="160" t="s">
        <v>102</v>
      </c>
      <c r="X18" s="175" t="s">
        <v>102</v>
      </c>
      <c r="Y18" s="167"/>
      <c r="Z18" s="145"/>
      <c r="AA18" s="145"/>
      <c r="AB18" s="145"/>
      <c r="AC18" s="161"/>
      <c r="AD18" s="146"/>
      <c r="AE18" s="146"/>
    </row>
    <row r="19" spans="2:31" ht="15" customHeight="1" x14ac:dyDescent="0.2">
      <c r="B19" s="318" t="s">
        <v>146</v>
      </c>
      <c r="C19" s="319"/>
      <c r="D19" s="319"/>
      <c r="E19" s="319"/>
      <c r="F19" s="319"/>
      <c r="G19" s="319"/>
      <c r="H19" s="319"/>
      <c r="I19" s="319"/>
      <c r="J19" s="320"/>
      <c r="K19" s="320"/>
      <c r="L19" s="321"/>
      <c r="M19" s="145"/>
      <c r="N19" s="318" t="s">
        <v>147</v>
      </c>
      <c r="O19" s="319"/>
      <c r="P19" s="319"/>
      <c r="Q19" s="319"/>
      <c r="R19" s="319"/>
      <c r="S19" s="319"/>
      <c r="T19" s="319"/>
      <c r="U19" s="319"/>
      <c r="V19" s="320"/>
      <c r="W19" s="320"/>
      <c r="X19" s="321"/>
      <c r="Y19" s="145"/>
      <c r="Z19" s="145"/>
      <c r="AA19" s="145"/>
      <c r="AB19" s="145"/>
      <c r="AC19" s="146"/>
      <c r="AD19" s="146"/>
      <c r="AE19" s="146"/>
    </row>
    <row r="20" spans="2:31" ht="21" customHeight="1" x14ac:dyDescent="0.2">
      <c r="B20" s="162"/>
      <c r="C20" s="322" t="s">
        <v>139</v>
      </c>
      <c r="D20" s="323"/>
      <c r="E20" s="322" t="s">
        <v>140</v>
      </c>
      <c r="F20" s="323"/>
      <c r="G20" s="322" t="s">
        <v>141</v>
      </c>
      <c r="H20" s="323"/>
      <c r="I20" s="322" t="s">
        <v>142</v>
      </c>
      <c r="J20" s="323"/>
      <c r="K20" s="322" t="s">
        <v>143</v>
      </c>
      <c r="L20" s="324"/>
      <c r="M20" s="145"/>
      <c r="N20" s="162"/>
      <c r="O20" s="322" t="s">
        <v>139</v>
      </c>
      <c r="P20" s="323"/>
      <c r="Q20" s="322" t="s">
        <v>140</v>
      </c>
      <c r="R20" s="323"/>
      <c r="S20" s="322" t="s">
        <v>141</v>
      </c>
      <c r="T20" s="323"/>
      <c r="U20" s="322" t="s">
        <v>142</v>
      </c>
      <c r="V20" s="323"/>
      <c r="W20" s="322" t="s">
        <v>143</v>
      </c>
      <c r="X20" s="324"/>
      <c r="Y20" s="145"/>
      <c r="Z20" s="145"/>
      <c r="AA20" s="145"/>
      <c r="AB20" s="145"/>
      <c r="AC20" s="146"/>
      <c r="AD20" s="146"/>
      <c r="AE20" s="146"/>
    </row>
    <row r="21" spans="2:31" ht="11.25" x14ac:dyDescent="0.2">
      <c r="B21" s="162"/>
      <c r="C21" s="155" t="s">
        <v>144</v>
      </c>
      <c r="D21" s="172" t="s">
        <v>145</v>
      </c>
      <c r="E21" s="156" t="s">
        <v>144</v>
      </c>
      <c r="F21" s="172" t="s">
        <v>145</v>
      </c>
      <c r="G21" s="156" t="s">
        <v>144</v>
      </c>
      <c r="H21" s="172" t="s">
        <v>145</v>
      </c>
      <c r="I21" s="156" t="s">
        <v>144</v>
      </c>
      <c r="J21" s="172" t="s">
        <v>145</v>
      </c>
      <c r="K21" s="156" t="s">
        <v>144</v>
      </c>
      <c r="L21" s="174" t="s">
        <v>145</v>
      </c>
      <c r="M21" s="145"/>
      <c r="N21" s="162"/>
      <c r="O21" s="155" t="s">
        <v>144</v>
      </c>
      <c r="P21" s="172" t="s">
        <v>145</v>
      </c>
      <c r="Q21" s="156" t="s">
        <v>144</v>
      </c>
      <c r="R21" s="172" t="s">
        <v>145</v>
      </c>
      <c r="S21" s="156" t="s">
        <v>144</v>
      </c>
      <c r="T21" s="172" t="s">
        <v>145</v>
      </c>
      <c r="U21" s="156" t="s">
        <v>144</v>
      </c>
      <c r="V21" s="172" t="s">
        <v>145</v>
      </c>
      <c r="W21" s="156" t="s">
        <v>144</v>
      </c>
      <c r="X21" s="174" t="s">
        <v>145</v>
      </c>
      <c r="Y21" s="145"/>
      <c r="Z21" s="145"/>
      <c r="AA21" s="145"/>
      <c r="AB21" s="145"/>
      <c r="AC21" s="146"/>
      <c r="AD21" s="146"/>
      <c r="AE21" s="146"/>
    </row>
    <row r="22" spans="2:31" ht="11.25" x14ac:dyDescent="0.2">
      <c r="B22" s="157">
        <v>2009</v>
      </c>
      <c r="C22" s="158">
        <v>635817.04399999999</v>
      </c>
      <c r="D22" s="181" t="s">
        <v>102</v>
      </c>
      <c r="E22" s="159">
        <v>659972.90300000005</v>
      </c>
      <c r="F22" s="181" t="s">
        <v>102</v>
      </c>
      <c r="G22" s="159">
        <v>604743.77800000005</v>
      </c>
      <c r="H22" s="181" t="s">
        <v>102</v>
      </c>
      <c r="I22" s="159">
        <v>741152.51800000004</v>
      </c>
      <c r="J22" s="181" t="s">
        <v>102</v>
      </c>
      <c r="K22" s="160">
        <v>2641686.2420000001</v>
      </c>
      <c r="L22" s="182" t="s">
        <v>102</v>
      </c>
      <c r="M22" s="167"/>
      <c r="N22" s="157">
        <v>2009</v>
      </c>
      <c r="O22" s="158">
        <v>8659.3269999999993</v>
      </c>
      <c r="P22" s="181" t="s">
        <v>102</v>
      </c>
      <c r="Q22" s="159">
        <v>8665.2060000000001</v>
      </c>
      <c r="R22" s="181" t="s">
        <v>102</v>
      </c>
      <c r="S22" s="159">
        <v>7989.5069999999996</v>
      </c>
      <c r="T22" s="181" t="s">
        <v>102</v>
      </c>
      <c r="U22" s="159">
        <v>9727.0529999999999</v>
      </c>
      <c r="V22" s="181" t="s">
        <v>102</v>
      </c>
      <c r="W22" s="160">
        <v>35041.093000000001</v>
      </c>
      <c r="X22" s="182" t="s">
        <v>102</v>
      </c>
      <c r="Y22" s="167"/>
      <c r="Z22" s="145"/>
      <c r="AA22" s="145"/>
      <c r="AB22" s="145"/>
      <c r="AC22" s="146"/>
      <c r="AD22" s="146"/>
      <c r="AE22" s="146"/>
    </row>
    <row r="23" spans="2:31" ht="11.25" x14ac:dyDescent="0.2">
      <c r="B23" s="157">
        <v>2010</v>
      </c>
      <c r="C23" s="158">
        <v>602476.95700000005</v>
      </c>
      <c r="D23" s="181" t="s">
        <v>102</v>
      </c>
      <c r="E23" s="159">
        <v>773288.36699999997</v>
      </c>
      <c r="F23" s="181" t="s">
        <v>102</v>
      </c>
      <c r="G23" s="159">
        <v>644689.93999999994</v>
      </c>
      <c r="H23" s="181" t="s">
        <v>102</v>
      </c>
      <c r="I23" s="159">
        <v>717937.60699999996</v>
      </c>
      <c r="J23" s="181" t="s">
        <v>102</v>
      </c>
      <c r="K23" s="160">
        <v>2738392.8709999998</v>
      </c>
      <c r="L23" s="182" t="s">
        <v>102</v>
      </c>
      <c r="M23" s="167"/>
      <c r="N23" s="157">
        <v>2010</v>
      </c>
      <c r="O23" s="158">
        <v>7958.3119999999999</v>
      </c>
      <c r="P23" s="181" t="s">
        <v>102</v>
      </c>
      <c r="Q23" s="159">
        <v>10327.555</v>
      </c>
      <c r="R23" s="181" t="s">
        <v>102</v>
      </c>
      <c r="S23" s="159">
        <v>8218.8179999999993</v>
      </c>
      <c r="T23" s="181" t="s">
        <v>102</v>
      </c>
      <c r="U23" s="159">
        <v>9768.4650000000001</v>
      </c>
      <c r="V23" s="181" t="s">
        <v>102</v>
      </c>
      <c r="W23" s="160">
        <v>36273.148999999998</v>
      </c>
      <c r="X23" s="182" t="s">
        <v>102</v>
      </c>
      <c r="Y23" s="167"/>
      <c r="Z23" s="145"/>
      <c r="AA23" s="145"/>
      <c r="AB23" s="145"/>
      <c r="AC23" s="146"/>
      <c r="AD23" s="146"/>
      <c r="AE23" s="146"/>
    </row>
    <row r="24" spans="2:31" ht="11.25" x14ac:dyDescent="0.2">
      <c r="B24" s="157">
        <v>2011</v>
      </c>
      <c r="C24" s="158">
        <v>674639.46900000004</v>
      </c>
      <c r="D24" s="181" t="s">
        <v>102</v>
      </c>
      <c r="E24" s="159">
        <v>712042.37899999996</v>
      </c>
      <c r="F24" s="181" t="s">
        <v>102</v>
      </c>
      <c r="G24" s="159">
        <v>580981.43400000001</v>
      </c>
      <c r="H24" s="181" t="s">
        <v>102</v>
      </c>
      <c r="I24" s="159">
        <v>701446.82200000004</v>
      </c>
      <c r="J24" s="181" t="s">
        <v>102</v>
      </c>
      <c r="K24" s="160">
        <v>2669110.1039999998</v>
      </c>
      <c r="L24" s="182" t="s">
        <v>102</v>
      </c>
      <c r="M24" s="167"/>
      <c r="N24" s="157">
        <v>2011</v>
      </c>
      <c r="O24" s="158">
        <v>9616.5130000000008</v>
      </c>
      <c r="P24" s="181" t="s">
        <v>102</v>
      </c>
      <c r="Q24" s="159">
        <v>9820.07</v>
      </c>
      <c r="R24" s="181" t="s">
        <v>102</v>
      </c>
      <c r="S24" s="159">
        <v>8070.9849999999997</v>
      </c>
      <c r="T24" s="181" t="s">
        <v>102</v>
      </c>
      <c r="U24" s="159">
        <v>9438.5280000000002</v>
      </c>
      <c r="V24" s="181" t="s">
        <v>102</v>
      </c>
      <c r="W24" s="160">
        <v>36946.095999999998</v>
      </c>
      <c r="X24" s="182" t="s">
        <v>102</v>
      </c>
      <c r="Y24" s="167"/>
      <c r="Z24" s="145"/>
      <c r="AA24" s="145"/>
      <c r="AB24" s="145"/>
      <c r="AC24" s="146"/>
      <c r="AD24" s="146"/>
      <c r="AE24" s="146"/>
    </row>
    <row r="25" spans="2:31" ht="11.25" x14ac:dyDescent="0.2">
      <c r="B25" s="157">
        <v>2012</v>
      </c>
      <c r="C25" s="158">
        <v>591968.97199999995</v>
      </c>
      <c r="D25" s="181">
        <v>720694.60199999996</v>
      </c>
      <c r="E25" s="159">
        <v>657547.68400000001</v>
      </c>
      <c r="F25" s="181">
        <v>789877.71900000004</v>
      </c>
      <c r="G25" s="159">
        <v>581631.201</v>
      </c>
      <c r="H25" s="181">
        <v>770021.16599999997</v>
      </c>
      <c r="I25" s="159">
        <v>614004.27599999995</v>
      </c>
      <c r="J25" s="181">
        <v>758451.85600000003</v>
      </c>
      <c r="K25" s="160">
        <v>2445152.1329999999</v>
      </c>
      <c r="L25" s="182">
        <v>3039045.3429999999</v>
      </c>
      <c r="M25" s="167"/>
      <c r="N25" s="157">
        <v>2012</v>
      </c>
      <c r="O25" s="158">
        <v>8155.4620000000004</v>
      </c>
      <c r="P25" s="181">
        <v>9815.4719999999998</v>
      </c>
      <c r="Q25" s="159">
        <v>8805.4860000000008</v>
      </c>
      <c r="R25" s="181">
        <v>10441.644</v>
      </c>
      <c r="S25" s="159">
        <v>7939.3410000000003</v>
      </c>
      <c r="T25" s="181">
        <v>10408.011</v>
      </c>
      <c r="U25" s="159">
        <v>8577.5300000000007</v>
      </c>
      <c r="V25" s="181">
        <v>10346.163</v>
      </c>
      <c r="W25" s="160">
        <v>33477.819000000003</v>
      </c>
      <c r="X25" s="182">
        <v>41011.29</v>
      </c>
      <c r="Y25" s="167"/>
      <c r="Z25" s="145"/>
      <c r="AA25" s="145"/>
      <c r="AB25" s="145"/>
      <c r="AC25" s="146"/>
      <c r="AD25" s="146"/>
      <c r="AE25" s="146"/>
    </row>
    <row r="26" spans="2:31" ht="11.25" x14ac:dyDescent="0.2">
      <c r="B26" s="157">
        <v>2013</v>
      </c>
      <c r="C26" s="179">
        <v>601332.16099999996</v>
      </c>
      <c r="D26" s="181">
        <v>736734.21</v>
      </c>
      <c r="E26" s="180">
        <v>649569.21699999995</v>
      </c>
      <c r="F26" s="181">
        <v>809163.223</v>
      </c>
      <c r="G26" s="180">
        <v>558922.63300000003</v>
      </c>
      <c r="H26" s="181">
        <v>785943.12600000005</v>
      </c>
      <c r="I26" s="180">
        <v>607886.97</v>
      </c>
      <c r="J26" s="181">
        <v>728185.87800000003</v>
      </c>
      <c r="K26" s="160">
        <v>2417710.9819999998</v>
      </c>
      <c r="L26" s="182">
        <v>3060026.4369999999</v>
      </c>
      <c r="M26" s="167"/>
      <c r="N26" s="157">
        <v>2013</v>
      </c>
      <c r="O26" s="179">
        <v>8403.973</v>
      </c>
      <c r="P26" s="181">
        <v>10230.651</v>
      </c>
      <c r="Q26" s="180">
        <v>8649.143</v>
      </c>
      <c r="R26" s="181">
        <v>10660.869000000001</v>
      </c>
      <c r="S26" s="180">
        <v>7892.5429999999997</v>
      </c>
      <c r="T26" s="181">
        <v>11101.657999999999</v>
      </c>
      <c r="U26" s="180">
        <v>8575.73</v>
      </c>
      <c r="V26" s="181">
        <v>10096.938</v>
      </c>
      <c r="W26" s="160">
        <v>33521.389000000003</v>
      </c>
      <c r="X26" s="182">
        <v>42090.116000000002</v>
      </c>
      <c r="Y26" s="167"/>
      <c r="Z26" s="145"/>
      <c r="AA26" s="145"/>
      <c r="AB26" s="145"/>
      <c r="AC26" s="146"/>
      <c r="AD26" s="146"/>
      <c r="AE26" s="146"/>
    </row>
    <row r="27" spans="2:31" ht="11.25" x14ac:dyDescent="0.2">
      <c r="B27" s="157">
        <v>2014</v>
      </c>
      <c r="C27" s="179">
        <v>533081.90399999998</v>
      </c>
      <c r="D27" s="181">
        <v>684386.37699999998</v>
      </c>
      <c r="E27" s="180">
        <v>608271.54799999995</v>
      </c>
      <c r="F27" s="181">
        <v>781062.18400000001</v>
      </c>
      <c r="G27" s="180">
        <v>549602.5</v>
      </c>
      <c r="H27" s="181">
        <v>811835.40099999995</v>
      </c>
      <c r="I27" s="180">
        <v>585094.62399999995</v>
      </c>
      <c r="J27" s="181">
        <v>754149.02399999998</v>
      </c>
      <c r="K27" s="160">
        <v>2276050.5759999999</v>
      </c>
      <c r="L27" s="182">
        <v>3031432.986</v>
      </c>
      <c r="M27" s="167"/>
      <c r="N27" s="157">
        <v>2014</v>
      </c>
      <c r="O27" s="179">
        <v>7207.7120000000004</v>
      </c>
      <c r="P27" s="181">
        <v>9232.3559999999998</v>
      </c>
      <c r="Q27" s="180">
        <v>8534.6129999999994</v>
      </c>
      <c r="R27" s="181">
        <v>10750.716</v>
      </c>
      <c r="S27" s="180">
        <v>8264.6579999999994</v>
      </c>
      <c r="T27" s="181">
        <v>12023.541999999999</v>
      </c>
      <c r="U27" s="180">
        <v>7980.1109999999999</v>
      </c>
      <c r="V27" s="181">
        <v>9949.08</v>
      </c>
      <c r="W27" s="160">
        <v>31987.093000000001</v>
      </c>
      <c r="X27" s="182">
        <v>41955.694000000003</v>
      </c>
      <c r="Y27" s="167"/>
      <c r="Z27" s="145"/>
      <c r="AA27" s="145"/>
      <c r="AB27" s="145"/>
      <c r="AC27" s="146"/>
      <c r="AD27" s="146"/>
      <c r="AE27" s="146"/>
    </row>
    <row r="28" spans="2:31" ht="11.25" x14ac:dyDescent="0.2">
      <c r="B28" s="157">
        <v>2015</v>
      </c>
      <c r="C28" s="179" t="s">
        <v>102</v>
      </c>
      <c r="D28" s="173">
        <v>674197.05500000005</v>
      </c>
      <c r="E28" s="180" t="s">
        <v>102</v>
      </c>
      <c r="F28" s="173">
        <v>833280.18799999997</v>
      </c>
      <c r="G28" s="180" t="s">
        <v>102</v>
      </c>
      <c r="H28" s="173">
        <v>746698.24300000002</v>
      </c>
      <c r="I28" s="180" t="s">
        <v>102</v>
      </c>
      <c r="J28" s="173">
        <v>788976.49399999995</v>
      </c>
      <c r="K28" s="160" t="s">
        <v>102</v>
      </c>
      <c r="L28" s="175">
        <v>3043151.98</v>
      </c>
      <c r="M28" s="167"/>
      <c r="N28" s="157">
        <v>2015</v>
      </c>
      <c r="O28" s="179" t="s">
        <v>102</v>
      </c>
      <c r="P28" s="173">
        <v>9401.8549999999996</v>
      </c>
      <c r="Q28" s="180" t="s">
        <v>102</v>
      </c>
      <c r="R28" s="173">
        <v>11291.200999999999</v>
      </c>
      <c r="S28" s="180" t="s">
        <v>102</v>
      </c>
      <c r="T28" s="173">
        <v>10064.062</v>
      </c>
      <c r="U28" s="180" t="s">
        <v>102</v>
      </c>
      <c r="V28" s="173">
        <v>10741.358</v>
      </c>
      <c r="W28" s="160" t="s">
        <v>102</v>
      </c>
      <c r="X28" s="175">
        <v>41498.476000000002</v>
      </c>
      <c r="Y28" s="167"/>
      <c r="Z28" s="145"/>
      <c r="AA28" s="145"/>
      <c r="AB28" s="145"/>
      <c r="AC28" s="146"/>
      <c r="AD28" s="146"/>
      <c r="AE28" s="146"/>
    </row>
    <row r="29" spans="2:31" ht="11.25" x14ac:dyDescent="0.2">
      <c r="B29" s="157">
        <v>2016</v>
      </c>
      <c r="C29" s="179" t="s">
        <v>102</v>
      </c>
      <c r="D29" s="173">
        <v>718171.022</v>
      </c>
      <c r="E29" s="180" t="s">
        <v>102</v>
      </c>
      <c r="F29" s="173">
        <v>828836.02099999995</v>
      </c>
      <c r="G29" s="180" t="s">
        <v>102</v>
      </c>
      <c r="H29" s="173">
        <v>749066.36300000001</v>
      </c>
      <c r="I29" s="180" t="s">
        <v>102</v>
      </c>
      <c r="J29" s="173">
        <v>736151.46100000001</v>
      </c>
      <c r="K29" s="160" t="s">
        <v>102</v>
      </c>
      <c r="L29" s="175">
        <v>3032224.8670000001</v>
      </c>
      <c r="M29" s="167"/>
      <c r="N29" s="157">
        <v>2016</v>
      </c>
      <c r="O29" s="179" t="s">
        <v>102</v>
      </c>
      <c r="P29" s="173">
        <v>10171.579</v>
      </c>
      <c r="Q29" s="180" t="s">
        <v>102</v>
      </c>
      <c r="R29" s="173">
        <v>11675.759</v>
      </c>
      <c r="S29" s="180" t="s">
        <v>102</v>
      </c>
      <c r="T29" s="173">
        <v>10095.228999999999</v>
      </c>
      <c r="U29" s="180" t="s">
        <v>102</v>
      </c>
      <c r="V29" s="173">
        <v>10742.909</v>
      </c>
      <c r="W29" s="160" t="s">
        <v>102</v>
      </c>
      <c r="X29" s="175">
        <v>42685.476999999999</v>
      </c>
      <c r="Y29" s="167"/>
      <c r="Z29" s="145"/>
      <c r="AA29" s="145"/>
      <c r="AB29" s="145"/>
      <c r="AC29" s="146"/>
      <c r="AD29" s="146"/>
      <c r="AE29" s="146"/>
    </row>
    <row r="30" spans="2:31" ht="11.25" x14ac:dyDescent="0.2">
      <c r="B30" s="157">
        <v>2017</v>
      </c>
      <c r="C30" s="179" t="s">
        <v>102</v>
      </c>
      <c r="D30" s="173">
        <v>722972.95700000005</v>
      </c>
      <c r="E30" s="180" t="s">
        <v>102</v>
      </c>
      <c r="F30" s="173">
        <v>856949.10499999998</v>
      </c>
      <c r="G30" s="180" t="s">
        <v>102</v>
      </c>
      <c r="H30" s="173">
        <v>717188.14500000002</v>
      </c>
      <c r="I30" s="180" t="s">
        <v>102</v>
      </c>
      <c r="J30" s="173">
        <v>773984.424</v>
      </c>
      <c r="K30" s="160" t="s">
        <v>102</v>
      </c>
      <c r="L30" s="175">
        <v>3071094.6320000002</v>
      </c>
      <c r="M30" s="167"/>
      <c r="N30" s="157">
        <v>2017</v>
      </c>
      <c r="O30" s="179" t="s">
        <v>102</v>
      </c>
      <c r="P30" s="173">
        <v>9988.9089999999997</v>
      </c>
      <c r="Q30" s="180" t="s">
        <v>102</v>
      </c>
      <c r="R30" s="173">
        <v>12184.7</v>
      </c>
      <c r="S30" s="180" t="s">
        <v>102</v>
      </c>
      <c r="T30" s="173">
        <v>9248.8729999999996</v>
      </c>
      <c r="U30" s="180" t="s">
        <v>102</v>
      </c>
      <c r="V30" s="173">
        <v>10425.431</v>
      </c>
      <c r="W30" s="160" t="s">
        <v>102</v>
      </c>
      <c r="X30" s="175">
        <v>41847.911999999997</v>
      </c>
      <c r="Y30" s="167"/>
      <c r="Z30" s="145"/>
      <c r="AA30" s="145"/>
      <c r="AB30" s="145"/>
      <c r="AC30" s="146"/>
      <c r="AD30" s="146"/>
      <c r="AE30" s="146"/>
    </row>
    <row r="31" spans="2:31" ht="11.25" x14ac:dyDescent="0.2">
      <c r="B31" s="157">
        <v>2018</v>
      </c>
      <c r="C31" s="158" t="s">
        <v>102</v>
      </c>
      <c r="D31" s="173">
        <v>779422.40099999995</v>
      </c>
      <c r="E31" s="159" t="s">
        <v>102</v>
      </c>
      <c r="F31" s="173">
        <v>835579.70400000003</v>
      </c>
      <c r="G31" s="159" t="s">
        <v>102</v>
      </c>
      <c r="H31" s="173">
        <v>737333.75699999998</v>
      </c>
      <c r="I31" s="159" t="s">
        <v>102</v>
      </c>
      <c r="J31" s="173">
        <v>787533.08</v>
      </c>
      <c r="K31" s="160" t="s">
        <v>102</v>
      </c>
      <c r="L31" s="175">
        <v>3139868.943</v>
      </c>
      <c r="M31" s="167"/>
      <c r="N31" s="157">
        <v>2018</v>
      </c>
      <c r="O31" s="158" t="s">
        <v>102</v>
      </c>
      <c r="P31" s="173">
        <v>10154.198</v>
      </c>
      <c r="Q31" s="159" t="s">
        <v>102</v>
      </c>
      <c r="R31" s="173">
        <v>11612.611999999999</v>
      </c>
      <c r="S31" s="159" t="s">
        <v>102</v>
      </c>
      <c r="T31" s="173">
        <v>10405.262000000001</v>
      </c>
      <c r="U31" s="159" t="s">
        <v>102</v>
      </c>
      <c r="V31" s="173">
        <v>11301.987999999999</v>
      </c>
      <c r="W31" s="160" t="s">
        <v>102</v>
      </c>
      <c r="X31" s="175">
        <v>43474.061000000002</v>
      </c>
      <c r="Y31" s="167"/>
      <c r="Z31" s="145"/>
      <c r="AA31" s="145"/>
      <c r="AB31" s="145"/>
      <c r="AC31" s="146"/>
      <c r="AD31" s="146"/>
      <c r="AE31" s="146"/>
    </row>
    <row r="32" spans="2:31" ht="12" thickBot="1" x14ac:dyDescent="0.25">
      <c r="B32" s="163">
        <v>2019</v>
      </c>
      <c r="C32" s="176" t="s">
        <v>102</v>
      </c>
      <c r="D32" s="177">
        <v>777854.29200000002</v>
      </c>
      <c r="E32" s="164" t="s">
        <v>102</v>
      </c>
      <c r="F32" s="177">
        <v>780346.33799999999</v>
      </c>
      <c r="G32" s="164" t="s">
        <v>102</v>
      </c>
      <c r="H32" s="177" t="s">
        <v>102</v>
      </c>
      <c r="I32" s="164" t="s">
        <v>102</v>
      </c>
      <c r="J32" s="177" t="s">
        <v>102</v>
      </c>
      <c r="K32" s="165" t="s">
        <v>102</v>
      </c>
      <c r="L32" s="178" t="s">
        <v>102</v>
      </c>
      <c r="M32" s="167"/>
      <c r="N32" s="163">
        <v>2019</v>
      </c>
      <c r="O32" s="176" t="s">
        <v>102</v>
      </c>
      <c r="P32" s="177">
        <v>11056.504000000001</v>
      </c>
      <c r="Q32" s="164" t="s">
        <v>102</v>
      </c>
      <c r="R32" s="177">
        <v>10971.98</v>
      </c>
      <c r="S32" s="164" t="s">
        <v>102</v>
      </c>
      <c r="T32" s="177" t="s">
        <v>102</v>
      </c>
      <c r="U32" s="164" t="s">
        <v>102</v>
      </c>
      <c r="V32" s="177" t="s">
        <v>102</v>
      </c>
      <c r="W32" s="165" t="s">
        <v>102</v>
      </c>
      <c r="X32" s="178" t="s">
        <v>102</v>
      </c>
      <c r="Y32" s="167"/>
      <c r="Z32" s="145"/>
      <c r="AA32" s="145"/>
      <c r="AB32" s="145"/>
      <c r="AC32" s="146"/>
      <c r="AD32" s="146"/>
      <c r="AE32" s="146"/>
    </row>
    <row r="33" spans="2:28" s="166" customFormat="1" ht="12.75" customHeight="1" x14ac:dyDescent="0.2">
      <c r="B33" s="8" t="s">
        <v>197</v>
      </c>
      <c r="C33" s="145"/>
      <c r="D33" s="145"/>
      <c r="E33" s="145"/>
      <c r="F33" s="145"/>
      <c r="G33" s="145"/>
      <c r="H33" s="145"/>
      <c r="I33" s="145"/>
      <c r="J33" s="145"/>
      <c r="K33" s="145"/>
      <c r="L33" s="145"/>
      <c r="M33" s="145"/>
      <c r="N33" s="8" t="s">
        <v>197</v>
      </c>
      <c r="O33" s="145"/>
      <c r="P33" s="145"/>
      <c r="Q33" s="145"/>
      <c r="R33" s="145"/>
      <c r="S33" s="145"/>
      <c r="T33" s="145"/>
      <c r="U33" s="145"/>
      <c r="V33" s="145"/>
      <c r="W33" s="145"/>
      <c r="X33" s="145"/>
      <c r="Y33" s="145"/>
      <c r="Z33" s="145"/>
      <c r="AA33" s="145"/>
      <c r="AB33" s="145"/>
    </row>
    <row r="34" spans="2:28" s="166" customFormat="1" ht="11.25" x14ac:dyDescent="0.2"/>
    <row r="35" spans="2:28" s="166" customFormat="1" ht="15" customHeight="1" x14ac:dyDescent="0.2"/>
    <row r="36" spans="2:28" s="166" customFormat="1" ht="11.25" x14ac:dyDescent="0.2"/>
    <row r="37" spans="2:28" s="166" customFormat="1" ht="11.25" x14ac:dyDescent="0.2"/>
    <row r="38" spans="2:28" s="166" customFormat="1" ht="11.25" x14ac:dyDescent="0.2"/>
    <row r="39" spans="2:28" s="166" customFormat="1" ht="11.25" x14ac:dyDescent="0.2"/>
    <row r="40" spans="2:28" s="166" customFormat="1" ht="11.25" x14ac:dyDescent="0.2"/>
    <row r="41" spans="2:28" s="166" customFormat="1" ht="11.25" x14ac:dyDescent="0.2"/>
    <row r="42" spans="2:28" s="166" customFormat="1" ht="15" customHeight="1" x14ac:dyDescent="0.2"/>
    <row r="43" spans="2:28" s="166" customFormat="1" ht="11.25" x14ac:dyDescent="0.2"/>
    <row r="44" spans="2:28" s="166" customFormat="1" ht="11.25" x14ac:dyDescent="0.2"/>
    <row r="45" spans="2:28" s="166" customFormat="1" ht="11.25" x14ac:dyDescent="0.2"/>
    <row r="46" spans="2:28" s="166" customFormat="1" ht="11.25" x14ac:dyDescent="0.2"/>
    <row r="47" spans="2:28" s="166" customFormat="1" ht="11.25" x14ac:dyDescent="0.2"/>
    <row r="48" spans="2:28" s="166" customFormat="1" ht="11.25" x14ac:dyDescent="0.2"/>
    <row r="49" s="166" customFormat="1" ht="11.25" x14ac:dyDescent="0.2"/>
  </sheetData>
  <mergeCells count="24">
    <mergeCell ref="B5:L5"/>
    <mergeCell ref="N5:X5"/>
    <mergeCell ref="C6:D6"/>
    <mergeCell ref="E6:F6"/>
    <mergeCell ref="G6:H6"/>
    <mergeCell ref="I6:J6"/>
    <mergeCell ref="K6:L6"/>
    <mergeCell ref="O6:P6"/>
    <mergeCell ref="Q6:R6"/>
    <mergeCell ref="S6:T6"/>
    <mergeCell ref="U6:V6"/>
    <mergeCell ref="W6:X6"/>
    <mergeCell ref="B19:L19"/>
    <mergeCell ref="N19:X19"/>
    <mergeCell ref="C20:D20"/>
    <mergeCell ref="E20:F20"/>
    <mergeCell ref="G20:H20"/>
    <mergeCell ref="I20:J20"/>
    <mergeCell ref="K20:L20"/>
    <mergeCell ref="O20:P20"/>
    <mergeCell ref="Q20:R20"/>
    <mergeCell ref="S20:T20"/>
    <mergeCell ref="U20:V20"/>
    <mergeCell ref="W20:X20"/>
  </mergeCells>
  <printOptions horizontalCentered="1" verticalCentered="1"/>
  <pageMargins left="0.78740157480314965" right="0.78740157480314965" top="0.35" bottom="0.5" header="0.51181102362204722" footer="0.31496062992125984"/>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AI49"/>
  <sheetViews>
    <sheetView showGridLines="0" zoomScaleNormal="100" workbookViewId="0"/>
  </sheetViews>
  <sheetFormatPr defaultRowHeight="10.5" x14ac:dyDescent="0.15"/>
  <cols>
    <col min="1" max="1" width="4.28515625" style="140" customWidth="1"/>
    <col min="2" max="2" width="9.140625" style="140"/>
    <col min="3" max="11" width="7.7109375" style="140" customWidth="1"/>
    <col min="12" max="12" width="8.42578125" style="140" customWidth="1"/>
    <col min="13" max="13" width="4.5703125" style="140" customWidth="1"/>
    <col min="14" max="24" width="7.7109375" style="140" customWidth="1"/>
    <col min="25" max="28" width="9.140625" style="140"/>
    <col min="29" max="29" width="6.5703125" style="140" bestFit="1" customWidth="1"/>
    <col min="30" max="30" width="5.5703125" style="140" bestFit="1" customWidth="1"/>
    <col min="31" max="31" width="9" style="140" bestFit="1" customWidth="1"/>
    <col min="32" max="34" width="9.42578125" style="140" bestFit="1" customWidth="1"/>
    <col min="35" max="35" width="9.42578125" style="140" customWidth="1"/>
    <col min="36" max="36" width="9" style="140" customWidth="1"/>
    <col min="37" max="269" width="9.140625" style="140"/>
    <col min="270" max="270" width="4.28515625" style="140" customWidth="1"/>
    <col min="271" max="277" width="9.140625" style="140"/>
    <col min="278" max="278" width="3.42578125" style="140" customWidth="1"/>
    <col min="279" max="284" width="9.140625" style="140"/>
    <col min="285" max="285" width="6.5703125" style="140" bestFit="1" customWidth="1"/>
    <col min="286" max="286" width="5.5703125" style="140" bestFit="1" customWidth="1"/>
    <col min="287" max="287" width="9" style="140" bestFit="1" customWidth="1"/>
    <col min="288" max="290" width="9.42578125" style="140" bestFit="1" customWidth="1"/>
    <col min="291" max="291" width="9.42578125" style="140" customWidth="1"/>
    <col min="292" max="292" width="9" style="140" customWidth="1"/>
    <col min="293" max="525" width="9.140625" style="140"/>
    <col min="526" max="526" width="4.28515625" style="140" customWidth="1"/>
    <col min="527" max="533" width="9.140625" style="140"/>
    <col min="534" max="534" width="3.42578125" style="140" customWidth="1"/>
    <col min="535" max="540" width="9.140625" style="140"/>
    <col min="541" max="541" width="6.5703125" style="140" bestFit="1" customWidth="1"/>
    <col min="542" max="542" width="5.5703125" style="140" bestFit="1" customWidth="1"/>
    <col min="543" max="543" width="9" style="140" bestFit="1" customWidth="1"/>
    <col min="544" max="546" width="9.42578125" style="140" bestFit="1" customWidth="1"/>
    <col min="547" max="547" width="9.42578125" style="140" customWidth="1"/>
    <col min="548" max="548" width="9" style="140" customWidth="1"/>
    <col min="549" max="781" width="9.140625" style="140"/>
    <col min="782" max="782" width="4.28515625" style="140" customWidth="1"/>
    <col min="783" max="789" width="9.140625" style="140"/>
    <col min="790" max="790" width="3.42578125" style="140" customWidth="1"/>
    <col min="791" max="796" width="9.140625" style="140"/>
    <col min="797" max="797" width="6.5703125" style="140" bestFit="1" customWidth="1"/>
    <col min="798" max="798" width="5.5703125" style="140" bestFit="1" customWidth="1"/>
    <col min="799" max="799" width="9" style="140" bestFit="1" customWidth="1"/>
    <col min="800" max="802" width="9.42578125" style="140" bestFit="1" customWidth="1"/>
    <col min="803" max="803" width="9.42578125" style="140" customWidth="1"/>
    <col min="804" max="804" width="9" style="140" customWidth="1"/>
    <col min="805" max="1037" width="9.140625" style="140"/>
    <col min="1038" max="1038" width="4.28515625" style="140" customWidth="1"/>
    <col min="1039" max="1045" width="9.140625" style="140"/>
    <col min="1046" max="1046" width="3.42578125" style="140" customWidth="1"/>
    <col min="1047" max="1052" width="9.140625" style="140"/>
    <col min="1053" max="1053" width="6.5703125" style="140" bestFit="1" customWidth="1"/>
    <col min="1054" max="1054" width="5.5703125" style="140" bestFit="1" customWidth="1"/>
    <col min="1055" max="1055" width="9" style="140" bestFit="1" customWidth="1"/>
    <col min="1056" max="1058" width="9.42578125" style="140" bestFit="1" customWidth="1"/>
    <col min="1059" max="1059" width="9.42578125" style="140" customWidth="1"/>
    <col min="1060" max="1060" width="9" style="140" customWidth="1"/>
    <col min="1061" max="1293" width="9.140625" style="140"/>
    <col min="1294" max="1294" width="4.28515625" style="140" customWidth="1"/>
    <col min="1295" max="1301" width="9.140625" style="140"/>
    <col min="1302" max="1302" width="3.42578125" style="140" customWidth="1"/>
    <col min="1303" max="1308" width="9.140625" style="140"/>
    <col min="1309" max="1309" width="6.5703125" style="140" bestFit="1" customWidth="1"/>
    <col min="1310" max="1310" width="5.5703125" style="140" bestFit="1" customWidth="1"/>
    <col min="1311" max="1311" width="9" style="140" bestFit="1" customWidth="1"/>
    <col min="1312" max="1314" width="9.42578125" style="140" bestFit="1" customWidth="1"/>
    <col min="1315" max="1315" width="9.42578125" style="140" customWidth="1"/>
    <col min="1316" max="1316" width="9" style="140" customWidth="1"/>
    <col min="1317" max="1549" width="9.140625" style="140"/>
    <col min="1550" max="1550" width="4.28515625" style="140" customWidth="1"/>
    <col min="1551" max="1557" width="9.140625" style="140"/>
    <col min="1558" max="1558" width="3.42578125" style="140" customWidth="1"/>
    <col min="1559" max="1564" width="9.140625" style="140"/>
    <col min="1565" max="1565" width="6.5703125" style="140" bestFit="1" customWidth="1"/>
    <col min="1566" max="1566" width="5.5703125" style="140" bestFit="1" customWidth="1"/>
    <col min="1567" max="1567" width="9" style="140" bestFit="1" customWidth="1"/>
    <col min="1568" max="1570" width="9.42578125" style="140" bestFit="1" customWidth="1"/>
    <col min="1571" max="1571" width="9.42578125" style="140" customWidth="1"/>
    <col min="1572" max="1572" width="9" style="140" customWidth="1"/>
    <col min="1573" max="1805" width="9.140625" style="140"/>
    <col min="1806" max="1806" width="4.28515625" style="140" customWidth="1"/>
    <col min="1807" max="1813" width="9.140625" style="140"/>
    <col min="1814" max="1814" width="3.42578125" style="140" customWidth="1"/>
    <col min="1815" max="1820" width="9.140625" style="140"/>
    <col min="1821" max="1821" width="6.5703125" style="140" bestFit="1" customWidth="1"/>
    <col min="1822" max="1822" width="5.5703125" style="140" bestFit="1" customWidth="1"/>
    <col min="1823" max="1823" width="9" style="140" bestFit="1" customWidth="1"/>
    <col min="1824" max="1826" width="9.42578125" style="140" bestFit="1" customWidth="1"/>
    <col min="1827" max="1827" width="9.42578125" style="140" customWidth="1"/>
    <col min="1828" max="1828" width="9" style="140" customWidth="1"/>
    <col min="1829" max="2061" width="9.140625" style="140"/>
    <col min="2062" max="2062" width="4.28515625" style="140" customWidth="1"/>
    <col min="2063" max="2069" width="9.140625" style="140"/>
    <col min="2070" max="2070" width="3.42578125" style="140" customWidth="1"/>
    <col min="2071" max="2076" width="9.140625" style="140"/>
    <col min="2077" max="2077" width="6.5703125" style="140" bestFit="1" customWidth="1"/>
    <col min="2078" max="2078" width="5.5703125" style="140" bestFit="1" customWidth="1"/>
    <col min="2079" max="2079" width="9" style="140" bestFit="1" customWidth="1"/>
    <col min="2080" max="2082" width="9.42578125" style="140" bestFit="1" customWidth="1"/>
    <col min="2083" max="2083" width="9.42578125" style="140" customWidth="1"/>
    <col min="2084" max="2084" width="9" style="140" customWidth="1"/>
    <col min="2085" max="2317" width="9.140625" style="140"/>
    <col min="2318" max="2318" width="4.28515625" style="140" customWidth="1"/>
    <col min="2319" max="2325" width="9.140625" style="140"/>
    <col min="2326" max="2326" width="3.42578125" style="140" customWidth="1"/>
    <col min="2327" max="2332" width="9.140625" style="140"/>
    <col min="2333" max="2333" width="6.5703125" style="140" bestFit="1" customWidth="1"/>
    <col min="2334" max="2334" width="5.5703125" style="140" bestFit="1" customWidth="1"/>
    <col min="2335" max="2335" width="9" style="140" bestFit="1" customWidth="1"/>
    <col min="2336" max="2338" width="9.42578125" style="140" bestFit="1" customWidth="1"/>
    <col min="2339" max="2339" width="9.42578125" style="140" customWidth="1"/>
    <col min="2340" max="2340" width="9" style="140" customWidth="1"/>
    <col min="2341" max="2573" width="9.140625" style="140"/>
    <col min="2574" max="2574" width="4.28515625" style="140" customWidth="1"/>
    <col min="2575" max="2581" width="9.140625" style="140"/>
    <col min="2582" max="2582" width="3.42578125" style="140" customWidth="1"/>
    <col min="2583" max="2588" width="9.140625" style="140"/>
    <col min="2589" max="2589" width="6.5703125" style="140" bestFit="1" customWidth="1"/>
    <col min="2590" max="2590" width="5.5703125" style="140" bestFit="1" customWidth="1"/>
    <col min="2591" max="2591" width="9" style="140" bestFit="1" customWidth="1"/>
    <col min="2592" max="2594" width="9.42578125" style="140" bestFit="1" customWidth="1"/>
    <col min="2595" max="2595" width="9.42578125" style="140" customWidth="1"/>
    <col min="2596" max="2596" width="9" style="140" customWidth="1"/>
    <col min="2597" max="2829" width="9.140625" style="140"/>
    <col min="2830" max="2830" width="4.28515625" style="140" customWidth="1"/>
    <col min="2831" max="2837" width="9.140625" style="140"/>
    <col min="2838" max="2838" width="3.42578125" style="140" customWidth="1"/>
    <col min="2839" max="2844" width="9.140625" style="140"/>
    <col min="2845" max="2845" width="6.5703125" style="140" bestFit="1" customWidth="1"/>
    <col min="2846" max="2846" width="5.5703125" style="140" bestFit="1" customWidth="1"/>
    <col min="2847" max="2847" width="9" style="140" bestFit="1" customWidth="1"/>
    <col min="2848" max="2850" width="9.42578125" style="140" bestFit="1" customWidth="1"/>
    <col min="2851" max="2851" width="9.42578125" style="140" customWidth="1"/>
    <col min="2852" max="2852" width="9" style="140" customWidth="1"/>
    <col min="2853" max="3085" width="9.140625" style="140"/>
    <col min="3086" max="3086" width="4.28515625" style="140" customWidth="1"/>
    <col min="3087" max="3093" width="9.140625" style="140"/>
    <col min="3094" max="3094" width="3.42578125" style="140" customWidth="1"/>
    <col min="3095" max="3100" width="9.140625" style="140"/>
    <col min="3101" max="3101" width="6.5703125" style="140" bestFit="1" customWidth="1"/>
    <col min="3102" max="3102" width="5.5703125" style="140" bestFit="1" customWidth="1"/>
    <col min="3103" max="3103" width="9" style="140" bestFit="1" customWidth="1"/>
    <col min="3104" max="3106" width="9.42578125" style="140" bestFit="1" customWidth="1"/>
    <col min="3107" max="3107" width="9.42578125" style="140" customWidth="1"/>
    <col min="3108" max="3108" width="9" style="140" customWidth="1"/>
    <col min="3109" max="3341" width="9.140625" style="140"/>
    <col min="3342" max="3342" width="4.28515625" style="140" customWidth="1"/>
    <col min="3343" max="3349" width="9.140625" style="140"/>
    <col min="3350" max="3350" width="3.42578125" style="140" customWidth="1"/>
    <col min="3351" max="3356" width="9.140625" style="140"/>
    <col min="3357" max="3357" width="6.5703125" style="140" bestFit="1" customWidth="1"/>
    <col min="3358" max="3358" width="5.5703125" style="140" bestFit="1" customWidth="1"/>
    <col min="3359" max="3359" width="9" style="140" bestFit="1" customWidth="1"/>
    <col min="3360" max="3362" width="9.42578125" style="140" bestFit="1" customWidth="1"/>
    <col min="3363" max="3363" width="9.42578125" style="140" customWidth="1"/>
    <col min="3364" max="3364" width="9" style="140" customWidth="1"/>
    <col min="3365" max="3597" width="9.140625" style="140"/>
    <col min="3598" max="3598" width="4.28515625" style="140" customWidth="1"/>
    <col min="3599" max="3605" width="9.140625" style="140"/>
    <col min="3606" max="3606" width="3.42578125" style="140" customWidth="1"/>
    <col min="3607" max="3612" width="9.140625" style="140"/>
    <col min="3613" max="3613" width="6.5703125" style="140" bestFit="1" customWidth="1"/>
    <col min="3614" max="3614" width="5.5703125" style="140" bestFit="1" customWidth="1"/>
    <col min="3615" max="3615" width="9" style="140" bestFit="1" customWidth="1"/>
    <col min="3616" max="3618" width="9.42578125" style="140" bestFit="1" customWidth="1"/>
    <col min="3619" max="3619" width="9.42578125" style="140" customWidth="1"/>
    <col min="3620" max="3620" width="9" style="140" customWidth="1"/>
    <col min="3621" max="3853" width="9.140625" style="140"/>
    <col min="3854" max="3854" width="4.28515625" style="140" customWidth="1"/>
    <col min="3855" max="3861" width="9.140625" style="140"/>
    <col min="3862" max="3862" width="3.42578125" style="140" customWidth="1"/>
    <col min="3863" max="3868" width="9.140625" style="140"/>
    <col min="3869" max="3869" width="6.5703125" style="140" bestFit="1" customWidth="1"/>
    <col min="3870" max="3870" width="5.5703125" style="140" bestFit="1" customWidth="1"/>
    <col min="3871" max="3871" width="9" style="140" bestFit="1" customWidth="1"/>
    <col min="3872" max="3874" width="9.42578125" style="140" bestFit="1" customWidth="1"/>
    <col min="3875" max="3875" width="9.42578125" style="140" customWidth="1"/>
    <col min="3876" max="3876" width="9" style="140" customWidth="1"/>
    <col min="3877" max="4109" width="9.140625" style="140"/>
    <col min="4110" max="4110" width="4.28515625" style="140" customWidth="1"/>
    <col min="4111" max="4117" width="9.140625" style="140"/>
    <col min="4118" max="4118" width="3.42578125" style="140" customWidth="1"/>
    <col min="4119" max="4124" width="9.140625" style="140"/>
    <col min="4125" max="4125" width="6.5703125" style="140" bestFit="1" customWidth="1"/>
    <col min="4126" max="4126" width="5.5703125" style="140" bestFit="1" customWidth="1"/>
    <col min="4127" max="4127" width="9" style="140" bestFit="1" customWidth="1"/>
    <col min="4128" max="4130" width="9.42578125" style="140" bestFit="1" customWidth="1"/>
    <col min="4131" max="4131" width="9.42578125" style="140" customWidth="1"/>
    <col min="4132" max="4132" width="9" style="140" customWidth="1"/>
    <col min="4133" max="4365" width="9.140625" style="140"/>
    <col min="4366" max="4366" width="4.28515625" style="140" customWidth="1"/>
    <col min="4367" max="4373" width="9.140625" style="140"/>
    <col min="4374" max="4374" width="3.42578125" style="140" customWidth="1"/>
    <col min="4375" max="4380" width="9.140625" style="140"/>
    <col min="4381" max="4381" width="6.5703125" style="140" bestFit="1" customWidth="1"/>
    <col min="4382" max="4382" width="5.5703125" style="140" bestFit="1" customWidth="1"/>
    <col min="4383" max="4383" width="9" style="140" bestFit="1" customWidth="1"/>
    <col min="4384" max="4386" width="9.42578125" style="140" bestFit="1" customWidth="1"/>
    <col min="4387" max="4387" width="9.42578125" style="140" customWidth="1"/>
    <col min="4388" max="4388" width="9" style="140" customWidth="1"/>
    <col min="4389" max="4621" width="9.140625" style="140"/>
    <col min="4622" max="4622" width="4.28515625" style="140" customWidth="1"/>
    <col min="4623" max="4629" width="9.140625" style="140"/>
    <col min="4630" max="4630" width="3.42578125" style="140" customWidth="1"/>
    <col min="4631" max="4636" width="9.140625" style="140"/>
    <col min="4637" max="4637" width="6.5703125" style="140" bestFit="1" customWidth="1"/>
    <col min="4638" max="4638" width="5.5703125" style="140" bestFit="1" customWidth="1"/>
    <col min="4639" max="4639" width="9" style="140" bestFit="1" customWidth="1"/>
    <col min="4640" max="4642" width="9.42578125" style="140" bestFit="1" customWidth="1"/>
    <col min="4643" max="4643" width="9.42578125" style="140" customWidth="1"/>
    <col min="4644" max="4644" width="9" style="140" customWidth="1"/>
    <col min="4645" max="4877" width="9.140625" style="140"/>
    <col min="4878" max="4878" width="4.28515625" style="140" customWidth="1"/>
    <col min="4879" max="4885" width="9.140625" style="140"/>
    <col min="4886" max="4886" width="3.42578125" style="140" customWidth="1"/>
    <col min="4887" max="4892" width="9.140625" style="140"/>
    <col min="4893" max="4893" width="6.5703125" style="140" bestFit="1" customWidth="1"/>
    <col min="4894" max="4894" width="5.5703125" style="140" bestFit="1" customWidth="1"/>
    <col min="4895" max="4895" width="9" style="140" bestFit="1" customWidth="1"/>
    <col min="4896" max="4898" width="9.42578125" style="140" bestFit="1" customWidth="1"/>
    <col min="4899" max="4899" width="9.42578125" style="140" customWidth="1"/>
    <col min="4900" max="4900" width="9" style="140" customWidth="1"/>
    <col min="4901" max="5133" width="9.140625" style="140"/>
    <col min="5134" max="5134" width="4.28515625" style="140" customWidth="1"/>
    <col min="5135" max="5141" width="9.140625" style="140"/>
    <col min="5142" max="5142" width="3.42578125" style="140" customWidth="1"/>
    <col min="5143" max="5148" width="9.140625" style="140"/>
    <col min="5149" max="5149" width="6.5703125" style="140" bestFit="1" customWidth="1"/>
    <col min="5150" max="5150" width="5.5703125" style="140" bestFit="1" customWidth="1"/>
    <col min="5151" max="5151" width="9" style="140" bestFit="1" customWidth="1"/>
    <col min="5152" max="5154" width="9.42578125" style="140" bestFit="1" customWidth="1"/>
    <col min="5155" max="5155" width="9.42578125" style="140" customWidth="1"/>
    <col min="5156" max="5156" width="9" style="140" customWidth="1"/>
    <col min="5157" max="5389" width="9.140625" style="140"/>
    <col min="5390" max="5390" width="4.28515625" style="140" customWidth="1"/>
    <col min="5391" max="5397" width="9.140625" style="140"/>
    <col min="5398" max="5398" width="3.42578125" style="140" customWidth="1"/>
    <col min="5399" max="5404" width="9.140625" style="140"/>
    <col min="5405" max="5405" width="6.5703125" style="140" bestFit="1" customWidth="1"/>
    <col min="5406" max="5406" width="5.5703125" style="140" bestFit="1" customWidth="1"/>
    <col min="5407" max="5407" width="9" style="140" bestFit="1" customWidth="1"/>
    <col min="5408" max="5410" width="9.42578125" style="140" bestFit="1" customWidth="1"/>
    <col min="5411" max="5411" width="9.42578125" style="140" customWidth="1"/>
    <col min="5412" max="5412" width="9" style="140" customWidth="1"/>
    <col min="5413" max="5645" width="9.140625" style="140"/>
    <col min="5646" max="5646" width="4.28515625" style="140" customWidth="1"/>
    <col min="5647" max="5653" width="9.140625" style="140"/>
    <col min="5654" max="5654" width="3.42578125" style="140" customWidth="1"/>
    <col min="5655" max="5660" width="9.140625" style="140"/>
    <col min="5661" max="5661" width="6.5703125" style="140" bestFit="1" customWidth="1"/>
    <col min="5662" max="5662" width="5.5703125" style="140" bestFit="1" customWidth="1"/>
    <col min="5663" max="5663" width="9" style="140" bestFit="1" customWidth="1"/>
    <col min="5664" max="5666" width="9.42578125" style="140" bestFit="1" customWidth="1"/>
    <col min="5667" max="5667" width="9.42578125" style="140" customWidth="1"/>
    <col min="5668" max="5668" width="9" style="140" customWidth="1"/>
    <col min="5669" max="5901" width="9.140625" style="140"/>
    <col min="5902" max="5902" width="4.28515625" style="140" customWidth="1"/>
    <col min="5903" max="5909" width="9.140625" style="140"/>
    <col min="5910" max="5910" width="3.42578125" style="140" customWidth="1"/>
    <col min="5911" max="5916" width="9.140625" style="140"/>
    <col min="5917" max="5917" width="6.5703125" style="140" bestFit="1" customWidth="1"/>
    <col min="5918" max="5918" width="5.5703125" style="140" bestFit="1" customWidth="1"/>
    <col min="5919" max="5919" width="9" style="140" bestFit="1" customWidth="1"/>
    <col min="5920" max="5922" width="9.42578125" style="140" bestFit="1" customWidth="1"/>
    <col min="5923" max="5923" width="9.42578125" style="140" customWidth="1"/>
    <col min="5924" max="5924" width="9" style="140" customWidth="1"/>
    <col min="5925" max="6157" width="9.140625" style="140"/>
    <col min="6158" max="6158" width="4.28515625" style="140" customWidth="1"/>
    <col min="6159" max="6165" width="9.140625" style="140"/>
    <col min="6166" max="6166" width="3.42578125" style="140" customWidth="1"/>
    <col min="6167" max="6172" width="9.140625" style="140"/>
    <col min="6173" max="6173" width="6.5703125" style="140" bestFit="1" customWidth="1"/>
    <col min="6174" max="6174" width="5.5703125" style="140" bestFit="1" customWidth="1"/>
    <col min="6175" max="6175" width="9" style="140" bestFit="1" customWidth="1"/>
    <col min="6176" max="6178" width="9.42578125" style="140" bestFit="1" customWidth="1"/>
    <col min="6179" max="6179" width="9.42578125" style="140" customWidth="1"/>
    <col min="6180" max="6180" width="9" style="140" customWidth="1"/>
    <col min="6181" max="6413" width="9.140625" style="140"/>
    <col min="6414" max="6414" width="4.28515625" style="140" customWidth="1"/>
    <col min="6415" max="6421" width="9.140625" style="140"/>
    <col min="6422" max="6422" width="3.42578125" style="140" customWidth="1"/>
    <col min="6423" max="6428" width="9.140625" style="140"/>
    <col min="6429" max="6429" width="6.5703125" style="140" bestFit="1" customWidth="1"/>
    <col min="6430" max="6430" width="5.5703125" style="140" bestFit="1" customWidth="1"/>
    <col min="6431" max="6431" width="9" style="140" bestFit="1" customWidth="1"/>
    <col min="6432" max="6434" width="9.42578125" style="140" bestFit="1" customWidth="1"/>
    <col min="6435" max="6435" width="9.42578125" style="140" customWidth="1"/>
    <col min="6436" max="6436" width="9" style="140" customWidth="1"/>
    <col min="6437" max="6669" width="9.140625" style="140"/>
    <col min="6670" max="6670" width="4.28515625" style="140" customWidth="1"/>
    <col min="6671" max="6677" width="9.140625" style="140"/>
    <col min="6678" max="6678" width="3.42578125" style="140" customWidth="1"/>
    <col min="6679" max="6684" width="9.140625" style="140"/>
    <col min="6685" max="6685" width="6.5703125" style="140" bestFit="1" customWidth="1"/>
    <col min="6686" max="6686" width="5.5703125" style="140" bestFit="1" customWidth="1"/>
    <col min="6687" max="6687" width="9" style="140" bestFit="1" customWidth="1"/>
    <col min="6688" max="6690" width="9.42578125" style="140" bestFit="1" customWidth="1"/>
    <col min="6691" max="6691" width="9.42578125" style="140" customWidth="1"/>
    <col min="6692" max="6692" width="9" style="140" customWidth="1"/>
    <col min="6693" max="6925" width="9.140625" style="140"/>
    <col min="6926" max="6926" width="4.28515625" style="140" customWidth="1"/>
    <col min="6927" max="6933" width="9.140625" style="140"/>
    <col min="6934" max="6934" width="3.42578125" style="140" customWidth="1"/>
    <col min="6935" max="6940" width="9.140625" style="140"/>
    <col min="6941" max="6941" width="6.5703125" style="140" bestFit="1" customWidth="1"/>
    <col min="6942" max="6942" width="5.5703125" style="140" bestFit="1" customWidth="1"/>
    <col min="6943" max="6943" width="9" style="140" bestFit="1" customWidth="1"/>
    <col min="6944" max="6946" width="9.42578125" style="140" bestFit="1" customWidth="1"/>
    <col min="6947" max="6947" width="9.42578125" style="140" customWidth="1"/>
    <col min="6948" max="6948" width="9" style="140" customWidth="1"/>
    <col min="6949" max="7181" width="9.140625" style="140"/>
    <col min="7182" max="7182" width="4.28515625" style="140" customWidth="1"/>
    <col min="7183" max="7189" width="9.140625" style="140"/>
    <col min="7190" max="7190" width="3.42578125" style="140" customWidth="1"/>
    <col min="7191" max="7196" width="9.140625" style="140"/>
    <col min="7197" max="7197" width="6.5703125" style="140" bestFit="1" customWidth="1"/>
    <col min="7198" max="7198" width="5.5703125" style="140" bestFit="1" customWidth="1"/>
    <col min="7199" max="7199" width="9" style="140" bestFit="1" customWidth="1"/>
    <col min="7200" max="7202" width="9.42578125" style="140" bestFit="1" customWidth="1"/>
    <col min="7203" max="7203" width="9.42578125" style="140" customWidth="1"/>
    <col min="7204" max="7204" width="9" style="140" customWidth="1"/>
    <col min="7205" max="7437" width="9.140625" style="140"/>
    <col min="7438" max="7438" width="4.28515625" style="140" customWidth="1"/>
    <col min="7439" max="7445" width="9.140625" style="140"/>
    <col min="7446" max="7446" width="3.42578125" style="140" customWidth="1"/>
    <col min="7447" max="7452" width="9.140625" style="140"/>
    <col min="7453" max="7453" width="6.5703125" style="140" bestFit="1" customWidth="1"/>
    <col min="7454" max="7454" width="5.5703125" style="140" bestFit="1" customWidth="1"/>
    <col min="7455" max="7455" width="9" style="140" bestFit="1" customWidth="1"/>
    <col min="7456" max="7458" width="9.42578125" style="140" bestFit="1" customWidth="1"/>
    <col min="7459" max="7459" width="9.42578125" style="140" customWidth="1"/>
    <col min="7460" max="7460" width="9" style="140" customWidth="1"/>
    <col min="7461" max="7693" width="9.140625" style="140"/>
    <col min="7694" max="7694" width="4.28515625" style="140" customWidth="1"/>
    <col min="7695" max="7701" width="9.140625" style="140"/>
    <col min="7702" max="7702" width="3.42578125" style="140" customWidth="1"/>
    <col min="7703" max="7708" width="9.140625" style="140"/>
    <col min="7709" max="7709" width="6.5703125" style="140" bestFit="1" customWidth="1"/>
    <col min="7710" max="7710" width="5.5703125" style="140" bestFit="1" customWidth="1"/>
    <col min="7711" max="7711" width="9" style="140" bestFit="1" customWidth="1"/>
    <col min="7712" max="7714" width="9.42578125" style="140" bestFit="1" customWidth="1"/>
    <col min="7715" max="7715" width="9.42578125" style="140" customWidth="1"/>
    <col min="7716" max="7716" width="9" style="140" customWidth="1"/>
    <col min="7717" max="7949" width="9.140625" style="140"/>
    <col min="7950" max="7950" width="4.28515625" style="140" customWidth="1"/>
    <col min="7951" max="7957" width="9.140625" style="140"/>
    <col min="7958" max="7958" width="3.42578125" style="140" customWidth="1"/>
    <col min="7959" max="7964" width="9.140625" style="140"/>
    <col min="7965" max="7965" width="6.5703125" style="140" bestFit="1" customWidth="1"/>
    <col min="7966" max="7966" width="5.5703125" style="140" bestFit="1" customWidth="1"/>
    <col min="7967" max="7967" width="9" style="140" bestFit="1" customWidth="1"/>
    <col min="7968" max="7970" width="9.42578125" style="140" bestFit="1" customWidth="1"/>
    <col min="7971" max="7971" width="9.42578125" style="140" customWidth="1"/>
    <col min="7972" max="7972" width="9" style="140" customWidth="1"/>
    <col min="7973" max="8205" width="9.140625" style="140"/>
    <col min="8206" max="8206" width="4.28515625" style="140" customWidth="1"/>
    <col min="8207" max="8213" width="9.140625" style="140"/>
    <col min="8214" max="8214" width="3.42578125" style="140" customWidth="1"/>
    <col min="8215" max="8220" width="9.140625" style="140"/>
    <col min="8221" max="8221" width="6.5703125" style="140" bestFit="1" customWidth="1"/>
    <col min="8222" max="8222" width="5.5703125" style="140" bestFit="1" customWidth="1"/>
    <col min="8223" max="8223" width="9" style="140" bestFit="1" customWidth="1"/>
    <col min="8224" max="8226" width="9.42578125" style="140" bestFit="1" customWidth="1"/>
    <col min="8227" max="8227" width="9.42578125" style="140" customWidth="1"/>
    <col min="8228" max="8228" width="9" style="140" customWidth="1"/>
    <col min="8229" max="8461" width="9.140625" style="140"/>
    <col min="8462" max="8462" width="4.28515625" style="140" customWidth="1"/>
    <col min="8463" max="8469" width="9.140625" style="140"/>
    <col min="8470" max="8470" width="3.42578125" style="140" customWidth="1"/>
    <col min="8471" max="8476" width="9.140625" style="140"/>
    <col min="8477" max="8477" width="6.5703125" style="140" bestFit="1" customWidth="1"/>
    <col min="8478" max="8478" width="5.5703125" style="140" bestFit="1" customWidth="1"/>
    <col min="8479" max="8479" width="9" style="140" bestFit="1" customWidth="1"/>
    <col min="8480" max="8482" width="9.42578125" style="140" bestFit="1" customWidth="1"/>
    <col min="8483" max="8483" width="9.42578125" style="140" customWidth="1"/>
    <col min="8484" max="8484" width="9" style="140" customWidth="1"/>
    <col min="8485" max="8717" width="9.140625" style="140"/>
    <col min="8718" max="8718" width="4.28515625" style="140" customWidth="1"/>
    <col min="8719" max="8725" width="9.140625" style="140"/>
    <col min="8726" max="8726" width="3.42578125" style="140" customWidth="1"/>
    <col min="8727" max="8732" width="9.140625" style="140"/>
    <col min="8733" max="8733" width="6.5703125" style="140" bestFit="1" customWidth="1"/>
    <col min="8734" max="8734" width="5.5703125" style="140" bestFit="1" customWidth="1"/>
    <col min="8735" max="8735" width="9" style="140" bestFit="1" customWidth="1"/>
    <col min="8736" max="8738" width="9.42578125" style="140" bestFit="1" customWidth="1"/>
    <col min="8739" max="8739" width="9.42578125" style="140" customWidth="1"/>
    <col min="8740" max="8740" width="9" style="140" customWidth="1"/>
    <col min="8741" max="8973" width="9.140625" style="140"/>
    <col min="8974" max="8974" width="4.28515625" style="140" customWidth="1"/>
    <col min="8975" max="8981" width="9.140625" style="140"/>
    <col min="8982" max="8982" width="3.42578125" style="140" customWidth="1"/>
    <col min="8983" max="8988" width="9.140625" style="140"/>
    <col min="8989" max="8989" width="6.5703125" style="140" bestFit="1" customWidth="1"/>
    <col min="8990" max="8990" width="5.5703125" style="140" bestFit="1" customWidth="1"/>
    <col min="8991" max="8991" width="9" style="140" bestFit="1" customWidth="1"/>
    <col min="8992" max="8994" width="9.42578125" style="140" bestFit="1" customWidth="1"/>
    <col min="8995" max="8995" width="9.42578125" style="140" customWidth="1"/>
    <col min="8996" max="8996" width="9" style="140" customWidth="1"/>
    <col min="8997" max="9229" width="9.140625" style="140"/>
    <col min="9230" max="9230" width="4.28515625" style="140" customWidth="1"/>
    <col min="9231" max="9237" width="9.140625" style="140"/>
    <col min="9238" max="9238" width="3.42578125" style="140" customWidth="1"/>
    <col min="9239" max="9244" width="9.140625" style="140"/>
    <col min="9245" max="9245" width="6.5703125" style="140" bestFit="1" customWidth="1"/>
    <col min="9246" max="9246" width="5.5703125" style="140" bestFit="1" customWidth="1"/>
    <col min="9247" max="9247" width="9" style="140" bestFit="1" customWidth="1"/>
    <col min="9248" max="9250" width="9.42578125" style="140" bestFit="1" customWidth="1"/>
    <col min="9251" max="9251" width="9.42578125" style="140" customWidth="1"/>
    <col min="9252" max="9252" width="9" style="140" customWidth="1"/>
    <col min="9253" max="9485" width="9.140625" style="140"/>
    <col min="9486" max="9486" width="4.28515625" style="140" customWidth="1"/>
    <col min="9487" max="9493" width="9.140625" style="140"/>
    <col min="9494" max="9494" width="3.42578125" style="140" customWidth="1"/>
    <col min="9495" max="9500" width="9.140625" style="140"/>
    <col min="9501" max="9501" width="6.5703125" style="140" bestFit="1" customWidth="1"/>
    <col min="9502" max="9502" width="5.5703125" style="140" bestFit="1" customWidth="1"/>
    <col min="9503" max="9503" width="9" style="140" bestFit="1" customWidth="1"/>
    <col min="9504" max="9506" width="9.42578125" style="140" bestFit="1" customWidth="1"/>
    <col min="9507" max="9507" width="9.42578125" style="140" customWidth="1"/>
    <col min="9508" max="9508" width="9" style="140" customWidth="1"/>
    <col min="9509" max="9741" width="9.140625" style="140"/>
    <col min="9742" max="9742" width="4.28515625" style="140" customWidth="1"/>
    <col min="9743" max="9749" width="9.140625" style="140"/>
    <col min="9750" max="9750" width="3.42578125" style="140" customWidth="1"/>
    <col min="9751" max="9756" width="9.140625" style="140"/>
    <col min="9757" max="9757" width="6.5703125" style="140" bestFit="1" customWidth="1"/>
    <col min="9758" max="9758" width="5.5703125" style="140" bestFit="1" customWidth="1"/>
    <col min="9759" max="9759" width="9" style="140" bestFit="1" customWidth="1"/>
    <col min="9760" max="9762" width="9.42578125" style="140" bestFit="1" customWidth="1"/>
    <col min="9763" max="9763" width="9.42578125" style="140" customWidth="1"/>
    <col min="9764" max="9764" width="9" style="140" customWidth="1"/>
    <col min="9765" max="9997" width="9.140625" style="140"/>
    <col min="9998" max="9998" width="4.28515625" style="140" customWidth="1"/>
    <col min="9999" max="10005" width="9.140625" style="140"/>
    <col min="10006" max="10006" width="3.42578125" style="140" customWidth="1"/>
    <col min="10007" max="10012" width="9.140625" style="140"/>
    <col min="10013" max="10013" width="6.5703125" style="140" bestFit="1" customWidth="1"/>
    <col min="10014" max="10014" width="5.5703125" style="140" bestFit="1" customWidth="1"/>
    <col min="10015" max="10015" width="9" style="140" bestFit="1" customWidth="1"/>
    <col min="10016" max="10018" width="9.42578125" style="140" bestFit="1" customWidth="1"/>
    <col min="10019" max="10019" width="9.42578125" style="140" customWidth="1"/>
    <col min="10020" max="10020" width="9" style="140" customWidth="1"/>
    <col min="10021" max="10253" width="9.140625" style="140"/>
    <col min="10254" max="10254" width="4.28515625" style="140" customWidth="1"/>
    <col min="10255" max="10261" width="9.140625" style="140"/>
    <col min="10262" max="10262" width="3.42578125" style="140" customWidth="1"/>
    <col min="10263" max="10268" width="9.140625" style="140"/>
    <col min="10269" max="10269" width="6.5703125" style="140" bestFit="1" customWidth="1"/>
    <col min="10270" max="10270" width="5.5703125" style="140" bestFit="1" customWidth="1"/>
    <col min="10271" max="10271" width="9" style="140" bestFit="1" customWidth="1"/>
    <col min="10272" max="10274" width="9.42578125" style="140" bestFit="1" customWidth="1"/>
    <col min="10275" max="10275" width="9.42578125" style="140" customWidth="1"/>
    <col min="10276" max="10276" width="9" style="140" customWidth="1"/>
    <col min="10277" max="10509" width="9.140625" style="140"/>
    <col min="10510" max="10510" width="4.28515625" style="140" customWidth="1"/>
    <col min="10511" max="10517" width="9.140625" style="140"/>
    <col min="10518" max="10518" width="3.42578125" style="140" customWidth="1"/>
    <col min="10519" max="10524" width="9.140625" style="140"/>
    <col min="10525" max="10525" width="6.5703125" style="140" bestFit="1" customWidth="1"/>
    <col min="10526" max="10526" width="5.5703125" style="140" bestFit="1" customWidth="1"/>
    <col min="10527" max="10527" width="9" style="140" bestFit="1" customWidth="1"/>
    <col min="10528" max="10530" width="9.42578125" style="140" bestFit="1" customWidth="1"/>
    <col min="10531" max="10531" width="9.42578125" style="140" customWidth="1"/>
    <col min="10532" max="10532" width="9" style="140" customWidth="1"/>
    <col min="10533" max="10765" width="9.140625" style="140"/>
    <col min="10766" max="10766" width="4.28515625" style="140" customWidth="1"/>
    <col min="10767" max="10773" width="9.140625" style="140"/>
    <col min="10774" max="10774" width="3.42578125" style="140" customWidth="1"/>
    <col min="10775" max="10780" width="9.140625" style="140"/>
    <col min="10781" max="10781" width="6.5703125" style="140" bestFit="1" customWidth="1"/>
    <col min="10782" max="10782" width="5.5703125" style="140" bestFit="1" customWidth="1"/>
    <col min="10783" max="10783" width="9" style="140" bestFit="1" customWidth="1"/>
    <col min="10784" max="10786" width="9.42578125" style="140" bestFit="1" customWidth="1"/>
    <col min="10787" max="10787" width="9.42578125" style="140" customWidth="1"/>
    <col min="10788" max="10788" width="9" style="140" customWidth="1"/>
    <col min="10789" max="11021" width="9.140625" style="140"/>
    <col min="11022" max="11022" width="4.28515625" style="140" customWidth="1"/>
    <col min="11023" max="11029" width="9.140625" style="140"/>
    <col min="11030" max="11030" width="3.42578125" style="140" customWidth="1"/>
    <col min="11031" max="11036" width="9.140625" style="140"/>
    <col min="11037" max="11037" width="6.5703125" style="140" bestFit="1" customWidth="1"/>
    <col min="11038" max="11038" width="5.5703125" style="140" bestFit="1" customWidth="1"/>
    <col min="11039" max="11039" width="9" style="140" bestFit="1" customWidth="1"/>
    <col min="11040" max="11042" width="9.42578125" style="140" bestFit="1" customWidth="1"/>
    <col min="11043" max="11043" width="9.42578125" style="140" customWidth="1"/>
    <col min="11044" max="11044" width="9" style="140" customWidth="1"/>
    <col min="11045" max="11277" width="9.140625" style="140"/>
    <col min="11278" max="11278" width="4.28515625" style="140" customWidth="1"/>
    <col min="11279" max="11285" width="9.140625" style="140"/>
    <col min="11286" max="11286" width="3.42578125" style="140" customWidth="1"/>
    <col min="11287" max="11292" width="9.140625" style="140"/>
    <col min="11293" max="11293" width="6.5703125" style="140" bestFit="1" customWidth="1"/>
    <col min="11294" max="11294" width="5.5703125" style="140" bestFit="1" customWidth="1"/>
    <col min="11295" max="11295" width="9" style="140" bestFit="1" customWidth="1"/>
    <col min="11296" max="11298" width="9.42578125" style="140" bestFit="1" customWidth="1"/>
    <col min="11299" max="11299" width="9.42578125" style="140" customWidth="1"/>
    <col min="11300" max="11300" width="9" style="140" customWidth="1"/>
    <col min="11301" max="11533" width="9.140625" style="140"/>
    <col min="11534" max="11534" width="4.28515625" style="140" customWidth="1"/>
    <col min="11535" max="11541" width="9.140625" style="140"/>
    <col min="11542" max="11542" width="3.42578125" style="140" customWidth="1"/>
    <col min="11543" max="11548" width="9.140625" style="140"/>
    <col min="11549" max="11549" width="6.5703125" style="140" bestFit="1" customWidth="1"/>
    <col min="11550" max="11550" width="5.5703125" style="140" bestFit="1" customWidth="1"/>
    <col min="11551" max="11551" width="9" style="140" bestFit="1" customWidth="1"/>
    <col min="11552" max="11554" width="9.42578125" style="140" bestFit="1" customWidth="1"/>
    <col min="11555" max="11555" width="9.42578125" style="140" customWidth="1"/>
    <col min="11556" max="11556" width="9" style="140" customWidth="1"/>
    <col min="11557" max="11789" width="9.140625" style="140"/>
    <col min="11790" max="11790" width="4.28515625" style="140" customWidth="1"/>
    <col min="11791" max="11797" width="9.140625" style="140"/>
    <col min="11798" max="11798" width="3.42578125" style="140" customWidth="1"/>
    <col min="11799" max="11804" width="9.140625" style="140"/>
    <col min="11805" max="11805" width="6.5703125" style="140" bestFit="1" customWidth="1"/>
    <col min="11806" max="11806" width="5.5703125" style="140" bestFit="1" customWidth="1"/>
    <col min="11807" max="11807" width="9" style="140" bestFit="1" customWidth="1"/>
    <col min="11808" max="11810" width="9.42578125" style="140" bestFit="1" customWidth="1"/>
    <col min="11811" max="11811" width="9.42578125" style="140" customWidth="1"/>
    <col min="11812" max="11812" width="9" style="140" customWidth="1"/>
    <col min="11813" max="12045" width="9.140625" style="140"/>
    <col min="12046" max="12046" width="4.28515625" style="140" customWidth="1"/>
    <col min="12047" max="12053" width="9.140625" style="140"/>
    <col min="12054" max="12054" width="3.42578125" style="140" customWidth="1"/>
    <col min="12055" max="12060" width="9.140625" style="140"/>
    <col min="12061" max="12061" width="6.5703125" style="140" bestFit="1" customWidth="1"/>
    <col min="12062" max="12062" width="5.5703125" style="140" bestFit="1" customWidth="1"/>
    <col min="12063" max="12063" width="9" style="140" bestFit="1" customWidth="1"/>
    <col min="12064" max="12066" width="9.42578125" style="140" bestFit="1" customWidth="1"/>
    <col min="12067" max="12067" width="9.42578125" style="140" customWidth="1"/>
    <col min="12068" max="12068" width="9" style="140" customWidth="1"/>
    <col min="12069" max="12301" width="9.140625" style="140"/>
    <col min="12302" max="12302" width="4.28515625" style="140" customWidth="1"/>
    <col min="12303" max="12309" width="9.140625" style="140"/>
    <col min="12310" max="12310" width="3.42578125" style="140" customWidth="1"/>
    <col min="12311" max="12316" width="9.140625" style="140"/>
    <col min="12317" max="12317" width="6.5703125" style="140" bestFit="1" customWidth="1"/>
    <col min="12318" max="12318" width="5.5703125" style="140" bestFit="1" customWidth="1"/>
    <col min="12319" max="12319" width="9" style="140" bestFit="1" customWidth="1"/>
    <col min="12320" max="12322" width="9.42578125" style="140" bestFit="1" customWidth="1"/>
    <col min="12323" max="12323" width="9.42578125" style="140" customWidth="1"/>
    <col min="12324" max="12324" width="9" style="140" customWidth="1"/>
    <col min="12325" max="12557" width="9.140625" style="140"/>
    <col min="12558" max="12558" width="4.28515625" style="140" customWidth="1"/>
    <col min="12559" max="12565" width="9.140625" style="140"/>
    <col min="12566" max="12566" width="3.42578125" style="140" customWidth="1"/>
    <col min="12567" max="12572" width="9.140625" style="140"/>
    <col min="12573" max="12573" width="6.5703125" style="140" bestFit="1" customWidth="1"/>
    <col min="12574" max="12574" width="5.5703125" style="140" bestFit="1" customWidth="1"/>
    <col min="12575" max="12575" width="9" style="140" bestFit="1" customWidth="1"/>
    <col min="12576" max="12578" width="9.42578125" style="140" bestFit="1" customWidth="1"/>
    <col min="12579" max="12579" width="9.42578125" style="140" customWidth="1"/>
    <col min="12580" max="12580" width="9" style="140" customWidth="1"/>
    <col min="12581" max="12813" width="9.140625" style="140"/>
    <col min="12814" max="12814" width="4.28515625" style="140" customWidth="1"/>
    <col min="12815" max="12821" width="9.140625" style="140"/>
    <col min="12822" max="12822" width="3.42578125" style="140" customWidth="1"/>
    <col min="12823" max="12828" width="9.140625" style="140"/>
    <col min="12829" max="12829" width="6.5703125" style="140" bestFit="1" customWidth="1"/>
    <col min="12830" max="12830" width="5.5703125" style="140" bestFit="1" customWidth="1"/>
    <col min="12831" max="12831" width="9" style="140" bestFit="1" customWidth="1"/>
    <col min="12832" max="12834" width="9.42578125" style="140" bestFit="1" customWidth="1"/>
    <col min="12835" max="12835" width="9.42578125" style="140" customWidth="1"/>
    <col min="12836" max="12836" width="9" style="140" customWidth="1"/>
    <col min="12837" max="13069" width="9.140625" style="140"/>
    <col min="13070" max="13070" width="4.28515625" style="140" customWidth="1"/>
    <col min="13071" max="13077" width="9.140625" style="140"/>
    <col min="13078" max="13078" width="3.42578125" style="140" customWidth="1"/>
    <col min="13079" max="13084" width="9.140625" style="140"/>
    <col min="13085" max="13085" width="6.5703125" style="140" bestFit="1" customWidth="1"/>
    <col min="13086" max="13086" width="5.5703125" style="140" bestFit="1" customWidth="1"/>
    <col min="13087" max="13087" width="9" style="140" bestFit="1" customWidth="1"/>
    <col min="13088" max="13090" width="9.42578125" style="140" bestFit="1" customWidth="1"/>
    <col min="13091" max="13091" width="9.42578125" style="140" customWidth="1"/>
    <col min="13092" max="13092" width="9" style="140" customWidth="1"/>
    <col min="13093" max="13325" width="9.140625" style="140"/>
    <col min="13326" max="13326" width="4.28515625" style="140" customWidth="1"/>
    <col min="13327" max="13333" width="9.140625" style="140"/>
    <col min="13334" max="13334" width="3.42578125" style="140" customWidth="1"/>
    <col min="13335" max="13340" width="9.140625" style="140"/>
    <col min="13341" max="13341" width="6.5703125" style="140" bestFit="1" customWidth="1"/>
    <col min="13342" max="13342" width="5.5703125" style="140" bestFit="1" customWidth="1"/>
    <col min="13343" max="13343" width="9" style="140" bestFit="1" customWidth="1"/>
    <col min="13344" max="13346" width="9.42578125" style="140" bestFit="1" customWidth="1"/>
    <col min="13347" max="13347" width="9.42578125" style="140" customWidth="1"/>
    <col min="13348" max="13348" width="9" style="140" customWidth="1"/>
    <col min="13349" max="13581" width="9.140625" style="140"/>
    <col min="13582" max="13582" width="4.28515625" style="140" customWidth="1"/>
    <col min="13583" max="13589" width="9.140625" style="140"/>
    <col min="13590" max="13590" width="3.42578125" style="140" customWidth="1"/>
    <col min="13591" max="13596" width="9.140625" style="140"/>
    <col min="13597" max="13597" width="6.5703125" style="140" bestFit="1" customWidth="1"/>
    <col min="13598" max="13598" width="5.5703125" style="140" bestFit="1" customWidth="1"/>
    <col min="13599" max="13599" width="9" style="140" bestFit="1" customWidth="1"/>
    <col min="13600" max="13602" width="9.42578125" style="140" bestFit="1" customWidth="1"/>
    <col min="13603" max="13603" width="9.42578125" style="140" customWidth="1"/>
    <col min="13604" max="13604" width="9" style="140" customWidth="1"/>
    <col min="13605" max="13837" width="9.140625" style="140"/>
    <col min="13838" max="13838" width="4.28515625" style="140" customWidth="1"/>
    <col min="13839" max="13845" width="9.140625" style="140"/>
    <col min="13846" max="13846" width="3.42578125" style="140" customWidth="1"/>
    <col min="13847" max="13852" width="9.140625" style="140"/>
    <col min="13853" max="13853" width="6.5703125" style="140" bestFit="1" customWidth="1"/>
    <col min="13854" max="13854" width="5.5703125" style="140" bestFit="1" customWidth="1"/>
    <col min="13855" max="13855" width="9" style="140" bestFit="1" customWidth="1"/>
    <col min="13856" max="13858" width="9.42578125" style="140" bestFit="1" customWidth="1"/>
    <col min="13859" max="13859" width="9.42578125" style="140" customWidth="1"/>
    <col min="13860" max="13860" width="9" style="140" customWidth="1"/>
    <col min="13861" max="14093" width="9.140625" style="140"/>
    <col min="14094" max="14094" width="4.28515625" style="140" customWidth="1"/>
    <col min="14095" max="14101" width="9.140625" style="140"/>
    <col min="14102" max="14102" width="3.42578125" style="140" customWidth="1"/>
    <col min="14103" max="14108" width="9.140625" style="140"/>
    <col min="14109" max="14109" width="6.5703125" style="140" bestFit="1" customWidth="1"/>
    <col min="14110" max="14110" width="5.5703125" style="140" bestFit="1" customWidth="1"/>
    <col min="14111" max="14111" width="9" style="140" bestFit="1" customWidth="1"/>
    <col min="14112" max="14114" width="9.42578125" style="140" bestFit="1" customWidth="1"/>
    <col min="14115" max="14115" width="9.42578125" style="140" customWidth="1"/>
    <col min="14116" max="14116" width="9" style="140" customWidth="1"/>
    <col min="14117" max="14349" width="9.140625" style="140"/>
    <col min="14350" max="14350" width="4.28515625" style="140" customWidth="1"/>
    <col min="14351" max="14357" width="9.140625" style="140"/>
    <col min="14358" max="14358" width="3.42578125" style="140" customWidth="1"/>
    <col min="14359" max="14364" width="9.140625" style="140"/>
    <col min="14365" max="14365" width="6.5703125" style="140" bestFit="1" customWidth="1"/>
    <col min="14366" max="14366" width="5.5703125" style="140" bestFit="1" customWidth="1"/>
    <col min="14367" max="14367" width="9" style="140" bestFit="1" customWidth="1"/>
    <col min="14368" max="14370" width="9.42578125" style="140" bestFit="1" customWidth="1"/>
    <col min="14371" max="14371" width="9.42578125" style="140" customWidth="1"/>
    <col min="14372" max="14372" width="9" style="140" customWidth="1"/>
    <col min="14373" max="14605" width="9.140625" style="140"/>
    <col min="14606" max="14606" width="4.28515625" style="140" customWidth="1"/>
    <col min="14607" max="14613" width="9.140625" style="140"/>
    <col min="14614" max="14614" width="3.42578125" style="140" customWidth="1"/>
    <col min="14615" max="14620" width="9.140625" style="140"/>
    <col min="14621" max="14621" width="6.5703125" style="140" bestFit="1" customWidth="1"/>
    <col min="14622" max="14622" width="5.5703125" style="140" bestFit="1" customWidth="1"/>
    <col min="14623" max="14623" width="9" style="140" bestFit="1" customWidth="1"/>
    <col min="14624" max="14626" width="9.42578125" style="140" bestFit="1" customWidth="1"/>
    <col min="14627" max="14627" width="9.42578125" style="140" customWidth="1"/>
    <col min="14628" max="14628" width="9" style="140" customWidth="1"/>
    <col min="14629" max="14861" width="9.140625" style="140"/>
    <col min="14862" max="14862" width="4.28515625" style="140" customWidth="1"/>
    <col min="14863" max="14869" width="9.140625" style="140"/>
    <col min="14870" max="14870" width="3.42578125" style="140" customWidth="1"/>
    <col min="14871" max="14876" width="9.140625" style="140"/>
    <col min="14877" max="14877" width="6.5703125" style="140" bestFit="1" customWidth="1"/>
    <col min="14878" max="14878" width="5.5703125" style="140" bestFit="1" customWidth="1"/>
    <col min="14879" max="14879" width="9" style="140" bestFit="1" customWidth="1"/>
    <col min="14880" max="14882" width="9.42578125" style="140" bestFit="1" customWidth="1"/>
    <col min="14883" max="14883" width="9.42578125" style="140" customWidth="1"/>
    <col min="14884" max="14884" width="9" style="140" customWidth="1"/>
    <col min="14885" max="15117" width="9.140625" style="140"/>
    <col min="15118" max="15118" width="4.28515625" style="140" customWidth="1"/>
    <col min="15119" max="15125" width="9.140625" style="140"/>
    <col min="15126" max="15126" width="3.42578125" style="140" customWidth="1"/>
    <col min="15127" max="15132" width="9.140625" style="140"/>
    <col min="15133" max="15133" width="6.5703125" style="140" bestFit="1" customWidth="1"/>
    <col min="15134" max="15134" width="5.5703125" style="140" bestFit="1" customWidth="1"/>
    <col min="15135" max="15135" width="9" style="140" bestFit="1" customWidth="1"/>
    <col min="15136" max="15138" width="9.42578125" style="140" bestFit="1" customWidth="1"/>
    <col min="15139" max="15139" width="9.42578125" style="140" customWidth="1"/>
    <col min="15140" max="15140" width="9" style="140" customWidth="1"/>
    <col min="15141" max="15373" width="9.140625" style="140"/>
    <col min="15374" max="15374" width="4.28515625" style="140" customWidth="1"/>
    <col min="15375" max="15381" width="9.140625" style="140"/>
    <col min="15382" max="15382" width="3.42578125" style="140" customWidth="1"/>
    <col min="15383" max="15388" width="9.140625" style="140"/>
    <col min="15389" max="15389" width="6.5703125" style="140" bestFit="1" customWidth="1"/>
    <col min="15390" max="15390" width="5.5703125" style="140" bestFit="1" customWidth="1"/>
    <col min="15391" max="15391" width="9" style="140" bestFit="1" customWidth="1"/>
    <col min="15392" max="15394" width="9.42578125" style="140" bestFit="1" customWidth="1"/>
    <col min="15395" max="15395" width="9.42578125" style="140" customWidth="1"/>
    <col min="15396" max="15396" width="9" style="140" customWidth="1"/>
    <col min="15397" max="15629" width="9.140625" style="140"/>
    <col min="15630" max="15630" width="4.28515625" style="140" customWidth="1"/>
    <col min="15631" max="15637" width="9.140625" style="140"/>
    <col min="15638" max="15638" width="3.42578125" style="140" customWidth="1"/>
    <col min="15639" max="15644" width="9.140625" style="140"/>
    <col min="15645" max="15645" width="6.5703125" style="140" bestFit="1" customWidth="1"/>
    <col min="15646" max="15646" width="5.5703125" style="140" bestFit="1" customWidth="1"/>
    <col min="15647" max="15647" width="9" style="140" bestFit="1" customWidth="1"/>
    <col min="15648" max="15650" width="9.42578125" style="140" bestFit="1" customWidth="1"/>
    <col min="15651" max="15651" width="9.42578125" style="140" customWidth="1"/>
    <col min="15652" max="15652" width="9" style="140" customWidth="1"/>
    <col min="15653" max="15885" width="9.140625" style="140"/>
    <col min="15886" max="15886" width="4.28515625" style="140" customWidth="1"/>
    <col min="15887" max="15893" width="9.140625" style="140"/>
    <col min="15894" max="15894" width="3.42578125" style="140" customWidth="1"/>
    <col min="15895" max="15900" width="9.140625" style="140"/>
    <col min="15901" max="15901" width="6.5703125" style="140" bestFit="1" customWidth="1"/>
    <col min="15902" max="15902" width="5.5703125" style="140" bestFit="1" customWidth="1"/>
    <col min="15903" max="15903" width="9" style="140" bestFit="1" customWidth="1"/>
    <col min="15904" max="15906" width="9.42578125" style="140" bestFit="1" customWidth="1"/>
    <col min="15907" max="15907" width="9.42578125" style="140" customWidth="1"/>
    <col min="15908" max="15908" width="9" style="140" customWidth="1"/>
    <col min="15909" max="16141" width="9.140625" style="140"/>
    <col min="16142" max="16142" width="4.28515625" style="140" customWidth="1"/>
    <col min="16143" max="16149" width="9.140625" style="140"/>
    <col min="16150" max="16150" width="3.42578125" style="140" customWidth="1"/>
    <col min="16151" max="16156" width="9.140625" style="140"/>
    <col min="16157" max="16157" width="6.5703125" style="140" bestFit="1" customWidth="1"/>
    <col min="16158" max="16158" width="5.5703125" style="140" bestFit="1" customWidth="1"/>
    <col min="16159" max="16159" width="9" style="140" bestFit="1" customWidth="1"/>
    <col min="16160" max="16162" width="9.42578125" style="140" bestFit="1" customWidth="1"/>
    <col min="16163" max="16163" width="9.42578125" style="140" customWidth="1"/>
    <col min="16164" max="16164" width="9" style="140" customWidth="1"/>
    <col min="16165" max="16384" width="9.140625" style="140"/>
  </cols>
  <sheetData>
    <row r="1" spans="2:35" ht="9" customHeight="1" x14ac:dyDescent="0.25">
      <c r="B1" s="139"/>
      <c r="N1" s="139"/>
    </row>
    <row r="2" spans="2:35" ht="28.5" customHeight="1" x14ac:dyDescent="0.3">
      <c r="B2" s="141" t="s">
        <v>127</v>
      </c>
      <c r="C2" s="142"/>
      <c r="D2" s="142"/>
      <c r="E2" s="142"/>
      <c r="F2" s="142"/>
      <c r="G2" s="142"/>
      <c r="H2" s="142"/>
      <c r="I2" s="142"/>
      <c r="J2" s="142"/>
      <c r="K2" s="142"/>
      <c r="L2" s="142"/>
      <c r="M2" s="142"/>
      <c r="N2" s="141" t="s">
        <v>127</v>
      </c>
      <c r="O2" s="142"/>
      <c r="P2" s="142"/>
      <c r="Q2" s="142"/>
      <c r="R2" s="142"/>
      <c r="S2" s="142"/>
      <c r="T2" s="142"/>
      <c r="U2" s="142"/>
      <c r="V2" s="142"/>
      <c r="W2" s="142"/>
      <c r="X2" s="142"/>
      <c r="Y2" s="142"/>
      <c r="Z2" s="142"/>
      <c r="AA2" s="142"/>
      <c r="AB2" s="142"/>
      <c r="AI2" s="143"/>
    </row>
    <row r="3" spans="2:35" ht="29.25" customHeight="1" thickBot="1" x14ac:dyDescent="0.3">
      <c r="B3" s="144" t="s">
        <v>152</v>
      </c>
      <c r="C3" s="145"/>
      <c r="D3" s="145"/>
      <c r="E3" s="145"/>
      <c r="F3" s="145"/>
      <c r="G3" s="145"/>
      <c r="H3" s="145"/>
      <c r="I3" s="145"/>
      <c r="J3" s="145"/>
      <c r="K3" s="145"/>
      <c r="L3" s="145"/>
      <c r="M3" s="145"/>
      <c r="N3" s="144" t="s">
        <v>152</v>
      </c>
      <c r="O3" s="145"/>
      <c r="P3" s="145"/>
      <c r="Q3" s="145"/>
      <c r="R3" s="145"/>
      <c r="S3" s="145"/>
      <c r="T3" s="145"/>
      <c r="U3" s="145"/>
      <c r="V3" s="145"/>
      <c r="W3" s="145"/>
      <c r="X3" s="145"/>
      <c r="Y3" s="145"/>
      <c r="Z3" s="145"/>
      <c r="AA3" s="145"/>
      <c r="AB3" s="145"/>
      <c r="AC3" s="146"/>
      <c r="AD3" s="146"/>
      <c r="AE3" s="146"/>
    </row>
    <row r="4" spans="2:35" ht="37.5" customHeight="1" x14ac:dyDescent="0.2">
      <c r="B4" s="147" t="s">
        <v>227</v>
      </c>
      <c r="C4" s="148"/>
      <c r="D4" s="148"/>
      <c r="E4" s="148"/>
      <c r="F4" s="148"/>
      <c r="G4" s="148"/>
      <c r="H4" s="148"/>
      <c r="I4" s="148"/>
      <c r="J4" s="149"/>
      <c r="K4" s="149"/>
      <c r="L4" s="150"/>
      <c r="M4" s="145"/>
      <c r="N4" s="147" t="s">
        <v>227</v>
      </c>
      <c r="O4" s="149"/>
      <c r="P4" s="149"/>
      <c r="Q4" s="149"/>
      <c r="R4" s="149"/>
      <c r="S4" s="149"/>
      <c r="T4" s="149"/>
      <c r="U4" s="149"/>
      <c r="V4" s="149"/>
      <c r="W4" s="149"/>
      <c r="X4" s="150"/>
      <c r="Y4" s="145"/>
      <c r="Z4" s="145"/>
      <c r="AA4" s="145"/>
      <c r="AB4" s="145"/>
      <c r="AC4" s="146"/>
      <c r="AD4" s="146"/>
      <c r="AE4" s="146"/>
    </row>
    <row r="5" spans="2:35" ht="15" customHeight="1" x14ac:dyDescent="0.2">
      <c r="B5" s="325" t="s">
        <v>151</v>
      </c>
      <c r="C5" s="326"/>
      <c r="D5" s="326"/>
      <c r="E5" s="326"/>
      <c r="F5" s="326"/>
      <c r="G5" s="326"/>
      <c r="H5" s="326"/>
      <c r="I5" s="326"/>
      <c r="J5" s="327"/>
      <c r="K5" s="327"/>
      <c r="L5" s="328"/>
      <c r="M5" s="145"/>
      <c r="N5" s="325" t="s">
        <v>150</v>
      </c>
      <c r="O5" s="326"/>
      <c r="P5" s="326"/>
      <c r="Q5" s="326"/>
      <c r="R5" s="326"/>
      <c r="S5" s="326"/>
      <c r="T5" s="326"/>
      <c r="U5" s="326"/>
      <c r="V5" s="327"/>
      <c r="W5" s="327"/>
      <c r="X5" s="328"/>
      <c r="Y5" s="145"/>
      <c r="Z5" s="145"/>
      <c r="AA5" s="145"/>
      <c r="AB5" s="145"/>
      <c r="AC5" s="146"/>
      <c r="AD5" s="146"/>
      <c r="AE5" s="146"/>
    </row>
    <row r="6" spans="2:35" s="154" customFormat="1" ht="21" customHeight="1" x14ac:dyDescent="0.2">
      <c r="B6" s="151"/>
      <c r="C6" s="322" t="s">
        <v>139</v>
      </c>
      <c r="D6" s="323"/>
      <c r="E6" s="322" t="s">
        <v>140</v>
      </c>
      <c r="F6" s="323"/>
      <c r="G6" s="322" t="s">
        <v>141</v>
      </c>
      <c r="H6" s="323"/>
      <c r="I6" s="322" t="s">
        <v>142</v>
      </c>
      <c r="J6" s="323"/>
      <c r="K6" s="322" t="s">
        <v>143</v>
      </c>
      <c r="L6" s="324"/>
      <c r="M6" s="152"/>
      <c r="N6" s="151"/>
      <c r="O6" s="322" t="s">
        <v>139</v>
      </c>
      <c r="P6" s="323"/>
      <c r="Q6" s="322" t="s">
        <v>140</v>
      </c>
      <c r="R6" s="323"/>
      <c r="S6" s="322" t="s">
        <v>141</v>
      </c>
      <c r="T6" s="323"/>
      <c r="U6" s="322" t="s">
        <v>142</v>
      </c>
      <c r="V6" s="323"/>
      <c r="W6" s="322" t="s">
        <v>143</v>
      </c>
      <c r="X6" s="324"/>
      <c r="Y6" s="152"/>
      <c r="Z6" s="152"/>
      <c r="AA6" s="152"/>
      <c r="AB6" s="152"/>
      <c r="AC6" s="153"/>
      <c r="AD6" s="153"/>
      <c r="AE6" s="153"/>
    </row>
    <row r="7" spans="2:35" s="154" customFormat="1" ht="11.25" x14ac:dyDescent="0.2">
      <c r="B7" s="151"/>
      <c r="C7" s="156" t="s">
        <v>144</v>
      </c>
      <c r="D7" s="172" t="s">
        <v>145</v>
      </c>
      <c r="E7" s="156" t="s">
        <v>144</v>
      </c>
      <c r="F7" s="172" t="s">
        <v>145</v>
      </c>
      <c r="G7" s="156" t="s">
        <v>144</v>
      </c>
      <c r="H7" s="172" t="s">
        <v>145</v>
      </c>
      <c r="I7" s="156" t="s">
        <v>144</v>
      </c>
      <c r="J7" s="172" t="s">
        <v>145</v>
      </c>
      <c r="K7" s="156" t="s">
        <v>144</v>
      </c>
      <c r="L7" s="174" t="s">
        <v>145</v>
      </c>
      <c r="M7" s="152"/>
      <c r="N7" s="151"/>
      <c r="O7" s="156" t="s">
        <v>144</v>
      </c>
      <c r="P7" s="172" t="s">
        <v>145</v>
      </c>
      <c r="Q7" s="156" t="s">
        <v>144</v>
      </c>
      <c r="R7" s="172" t="s">
        <v>145</v>
      </c>
      <c r="S7" s="156" t="s">
        <v>144</v>
      </c>
      <c r="T7" s="172" t="s">
        <v>145</v>
      </c>
      <c r="U7" s="156" t="s">
        <v>144</v>
      </c>
      <c r="V7" s="172" t="s">
        <v>145</v>
      </c>
      <c r="W7" s="156" t="s">
        <v>144</v>
      </c>
      <c r="X7" s="174" t="s">
        <v>145</v>
      </c>
      <c r="Y7" s="152"/>
      <c r="Z7" s="152"/>
      <c r="AA7" s="152"/>
      <c r="AB7" s="152"/>
      <c r="AC7" s="153"/>
      <c r="AD7" s="153"/>
      <c r="AE7" s="153"/>
    </row>
    <row r="8" spans="2:35" ht="11.25" x14ac:dyDescent="0.2">
      <c r="B8" s="157">
        <v>2009</v>
      </c>
      <c r="C8" s="159">
        <v>8087.37</v>
      </c>
      <c r="D8" s="181" t="s">
        <v>102</v>
      </c>
      <c r="E8" s="159">
        <v>10333.696</v>
      </c>
      <c r="F8" s="181" t="s">
        <v>102</v>
      </c>
      <c r="G8" s="159">
        <v>8202.9210000000003</v>
      </c>
      <c r="H8" s="181" t="s">
        <v>102</v>
      </c>
      <c r="I8" s="159">
        <v>10604.922</v>
      </c>
      <c r="J8" s="181" t="s">
        <v>102</v>
      </c>
      <c r="K8" s="160">
        <v>37228.909</v>
      </c>
      <c r="L8" s="182" t="s">
        <v>102</v>
      </c>
      <c r="M8" s="167"/>
      <c r="N8" s="157">
        <v>2009</v>
      </c>
      <c r="O8" s="159">
        <v>77068.801999999996</v>
      </c>
      <c r="P8" s="181" t="s">
        <v>102</v>
      </c>
      <c r="Q8" s="159">
        <v>88814.857000000004</v>
      </c>
      <c r="R8" s="181" t="s">
        <v>102</v>
      </c>
      <c r="S8" s="159">
        <v>72092.101999999999</v>
      </c>
      <c r="T8" s="181" t="s">
        <v>102</v>
      </c>
      <c r="U8" s="159">
        <v>90820.558000000005</v>
      </c>
      <c r="V8" s="181" t="s">
        <v>102</v>
      </c>
      <c r="W8" s="160">
        <v>328796.31800000003</v>
      </c>
      <c r="X8" s="182" t="s">
        <v>102</v>
      </c>
      <c r="Y8" s="167"/>
      <c r="Z8" s="145"/>
      <c r="AA8" s="145"/>
      <c r="AB8" s="145"/>
      <c r="AC8" s="161"/>
      <c r="AD8" s="146"/>
      <c r="AE8" s="146"/>
    </row>
    <row r="9" spans="2:35" ht="11.25" x14ac:dyDescent="0.2">
      <c r="B9" s="157">
        <v>2010</v>
      </c>
      <c r="C9" s="159">
        <v>7868.75</v>
      </c>
      <c r="D9" s="181" t="s">
        <v>102</v>
      </c>
      <c r="E9" s="159">
        <v>10228.041999999999</v>
      </c>
      <c r="F9" s="181" t="s">
        <v>102</v>
      </c>
      <c r="G9" s="159">
        <v>7883.0959999999995</v>
      </c>
      <c r="H9" s="181" t="s">
        <v>102</v>
      </c>
      <c r="I9" s="159">
        <v>8783.0059999999994</v>
      </c>
      <c r="J9" s="181" t="s">
        <v>102</v>
      </c>
      <c r="K9" s="160">
        <v>34762.892999999996</v>
      </c>
      <c r="L9" s="182" t="s">
        <v>102</v>
      </c>
      <c r="M9" s="167"/>
      <c r="N9" s="157">
        <v>2010</v>
      </c>
      <c r="O9" s="159">
        <v>67856.164999999994</v>
      </c>
      <c r="P9" s="181" t="s">
        <v>102</v>
      </c>
      <c r="Q9" s="159">
        <v>94612.475000000006</v>
      </c>
      <c r="R9" s="181" t="s">
        <v>102</v>
      </c>
      <c r="S9" s="159">
        <v>74872.778000000006</v>
      </c>
      <c r="T9" s="181" t="s">
        <v>102</v>
      </c>
      <c r="U9" s="159">
        <v>78259.735000000001</v>
      </c>
      <c r="V9" s="181" t="s">
        <v>102</v>
      </c>
      <c r="W9" s="160">
        <v>315601.15299999999</v>
      </c>
      <c r="X9" s="182" t="s">
        <v>102</v>
      </c>
      <c r="Y9" s="167"/>
      <c r="Z9" s="145"/>
      <c r="AA9" s="145"/>
      <c r="AB9" s="145"/>
      <c r="AC9" s="161"/>
      <c r="AD9" s="146"/>
      <c r="AE9" s="146"/>
    </row>
    <row r="10" spans="2:35" ht="11.25" x14ac:dyDescent="0.2">
      <c r="B10" s="157">
        <v>2011</v>
      </c>
      <c r="C10" s="159">
        <v>8655.0769999999993</v>
      </c>
      <c r="D10" s="181" t="s">
        <v>102</v>
      </c>
      <c r="E10" s="159">
        <v>9229.7039999999997</v>
      </c>
      <c r="F10" s="181" t="s">
        <v>102</v>
      </c>
      <c r="G10" s="159">
        <v>7868.4059999999999</v>
      </c>
      <c r="H10" s="181" t="s">
        <v>102</v>
      </c>
      <c r="I10" s="159">
        <v>8925.3070000000007</v>
      </c>
      <c r="J10" s="181" t="s">
        <v>102</v>
      </c>
      <c r="K10" s="160">
        <v>34678.493999999999</v>
      </c>
      <c r="L10" s="182" t="s">
        <v>102</v>
      </c>
      <c r="M10" s="167"/>
      <c r="N10" s="157">
        <v>2011</v>
      </c>
      <c r="O10" s="159">
        <v>78649.535000000003</v>
      </c>
      <c r="P10" s="181" t="s">
        <v>102</v>
      </c>
      <c r="Q10" s="159">
        <v>80408.547999999995</v>
      </c>
      <c r="R10" s="181" t="s">
        <v>102</v>
      </c>
      <c r="S10" s="159">
        <v>82113.380999999994</v>
      </c>
      <c r="T10" s="181" t="s">
        <v>102</v>
      </c>
      <c r="U10" s="159">
        <v>83875.498999999996</v>
      </c>
      <c r="V10" s="181" t="s">
        <v>102</v>
      </c>
      <c r="W10" s="160">
        <v>325046.962</v>
      </c>
      <c r="X10" s="182" t="s">
        <v>102</v>
      </c>
      <c r="Y10" s="167"/>
      <c r="Z10" s="145"/>
      <c r="AA10" s="145"/>
      <c r="AB10" s="145"/>
      <c r="AC10" s="161"/>
      <c r="AD10" s="146"/>
      <c r="AE10" s="146"/>
    </row>
    <row r="11" spans="2:35" ht="11.25" x14ac:dyDescent="0.2">
      <c r="B11" s="157">
        <v>2012</v>
      </c>
      <c r="C11" s="159">
        <v>7361.8140000000003</v>
      </c>
      <c r="D11" s="181">
        <v>9470.2829999999994</v>
      </c>
      <c r="E11" s="159">
        <v>8124.0990000000002</v>
      </c>
      <c r="F11" s="181">
        <v>9931.1830000000009</v>
      </c>
      <c r="G11" s="159">
        <v>6903.7520000000004</v>
      </c>
      <c r="H11" s="181">
        <v>9588.0040000000008</v>
      </c>
      <c r="I11" s="159">
        <v>7076.4880000000003</v>
      </c>
      <c r="J11" s="181">
        <v>9394.41</v>
      </c>
      <c r="K11" s="160">
        <v>29466.151999999998</v>
      </c>
      <c r="L11" s="182">
        <v>38383.881000000001</v>
      </c>
      <c r="M11" s="167"/>
      <c r="N11" s="157">
        <v>2012</v>
      </c>
      <c r="O11" s="159">
        <v>69748.724000000002</v>
      </c>
      <c r="P11" s="181">
        <v>89793.917000000001</v>
      </c>
      <c r="Q11" s="159">
        <v>78887.876999999993</v>
      </c>
      <c r="R11" s="181">
        <v>95309.271999999997</v>
      </c>
      <c r="S11" s="159">
        <v>68617.171000000002</v>
      </c>
      <c r="T11" s="181">
        <v>94617.277000000002</v>
      </c>
      <c r="U11" s="159">
        <v>72487.085999999996</v>
      </c>
      <c r="V11" s="181">
        <v>95271.578999999998</v>
      </c>
      <c r="W11" s="160">
        <v>289740.85800000001</v>
      </c>
      <c r="X11" s="182">
        <v>374992.04499999998</v>
      </c>
      <c r="Y11" s="167"/>
      <c r="Z11" s="145"/>
      <c r="AA11" s="145"/>
      <c r="AB11" s="145"/>
      <c r="AC11" s="161"/>
      <c r="AD11" s="146"/>
      <c r="AE11" s="146"/>
    </row>
    <row r="12" spans="2:35" ht="11.25" x14ac:dyDescent="0.2">
      <c r="B12" s="157">
        <v>2013</v>
      </c>
      <c r="C12" s="159">
        <v>6444.2920000000004</v>
      </c>
      <c r="D12" s="181">
        <v>8093.1369999999997</v>
      </c>
      <c r="E12" s="159">
        <v>7406.97</v>
      </c>
      <c r="F12" s="181">
        <v>9535.2240000000002</v>
      </c>
      <c r="G12" s="159">
        <v>6605.2120000000004</v>
      </c>
      <c r="H12" s="181">
        <v>9815.9519999999993</v>
      </c>
      <c r="I12" s="159">
        <v>7007.4539999999997</v>
      </c>
      <c r="J12" s="181">
        <v>8873.9130000000005</v>
      </c>
      <c r="K12" s="160">
        <v>27463.927</v>
      </c>
      <c r="L12" s="182">
        <v>36318.226000000002</v>
      </c>
      <c r="M12" s="167"/>
      <c r="N12" s="157">
        <v>2013</v>
      </c>
      <c r="O12" s="159">
        <v>67594.520999999993</v>
      </c>
      <c r="P12" s="181">
        <v>84677.262000000002</v>
      </c>
      <c r="Q12" s="159">
        <v>69395.755000000005</v>
      </c>
      <c r="R12" s="181">
        <v>88631.508000000002</v>
      </c>
      <c r="S12" s="159">
        <v>67596.233999999997</v>
      </c>
      <c r="T12" s="181">
        <v>100724.18799999999</v>
      </c>
      <c r="U12" s="159">
        <v>71662.168000000005</v>
      </c>
      <c r="V12" s="181">
        <v>89603.902000000002</v>
      </c>
      <c r="W12" s="160">
        <v>276248.679</v>
      </c>
      <c r="X12" s="182">
        <v>363636.86099999998</v>
      </c>
      <c r="Y12" s="167"/>
      <c r="Z12" s="145"/>
      <c r="AA12" s="145"/>
      <c r="AB12" s="145"/>
      <c r="AC12" s="161"/>
      <c r="AD12" s="146"/>
      <c r="AE12" s="146"/>
    </row>
    <row r="13" spans="2:35" ht="11.25" x14ac:dyDescent="0.2">
      <c r="B13" s="157">
        <v>2014</v>
      </c>
      <c r="C13" s="159">
        <v>6101.3559999999998</v>
      </c>
      <c r="D13" s="181">
        <v>8152.4579999999996</v>
      </c>
      <c r="E13" s="159">
        <v>7260.3959999999997</v>
      </c>
      <c r="F13" s="181">
        <v>9966.1239999999998</v>
      </c>
      <c r="G13" s="159">
        <v>6109.866</v>
      </c>
      <c r="H13" s="181">
        <v>9815.0619999999999</v>
      </c>
      <c r="I13" s="159">
        <v>6965.51</v>
      </c>
      <c r="J13" s="181">
        <v>9535.9120000000003</v>
      </c>
      <c r="K13" s="160">
        <v>26437.128000000001</v>
      </c>
      <c r="L13" s="182">
        <v>37469.555999999997</v>
      </c>
      <c r="M13" s="167"/>
      <c r="N13" s="157">
        <v>2014</v>
      </c>
      <c r="O13" s="159">
        <v>61153.936000000002</v>
      </c>
      <c r="P13" s="181">
        <v>81591.748000000007</v>
      </c>
      <c r="Q13" s="159">
        <v>75093.801000000007</v>
      </c>
      <c r="R13" s="181">
        <v>101601.724</v>
      </c>
      <c r="S13" s="159">
        <v>64366.436000000002</v>
      </c>
      <c r="T13" s="181">
        <v>102601.863</v>
      </c>
      <c r="U13" s="159">
        <v>67165.759999999995</v>
      </c>
      <c r="V13" s="181">
        <v>89396.936000000002</v>
      </c>
      <c r="W13" s="160">
        <v>267779.93300000002</v>
      </c>
      <c r="X13" s="182">
        <v>375192.272</v>
      </c>
      <c r="Y13" s="167"/>
      <c r="Z13" s="145"/>
      <c r="AA13" s="145"/>
      <c r="AB13" s="145"/>
      <c r="AC13" s="161"/>
      <c r="AD13" s="146"/>
      <c r="AE13" s="146"/>
    </row>
    <row r="14" spans="2:35" ht="11.25" x14ac:dyDescent="0.2">
      <c r="B14" s="157">
        <v>2015</v>
      </c>
      <c r="C14" s="159" t="s">
        <v>102</v>
      </c>
      <c r="D14" s="173">
        <v>8384.4549999999999</v>
      </c>
      <c r="E14" s="159" t="s">
        <v>102</v>
      </c>
      <c r="F14" s="173">
        <v>9996.1219999999994</v>
      </c>
      <c r="G14" s="159" t="s">
        <v>102</v>
      </c>
      <c r="H14" s="173">
        <v>9380.9150000000009</v>
      </c>
      <c r="I14" s="159" t="s">
        <v>102</v>
      </c>
      <c r="J14" s="173">
        <v>10739.079</v>
      </c>
      <c r="K14" s="160" t="s">
        <v>102</v>
      </c>
      <c r="L14" s="175">
        <v>38500.572</v>
      </c>
      <c r="M14" s="167"/>
      <c r="N14" s="157">
        <v>2015</v>
      </c>
      <c r="O14" s="159" t="s">
        <v>102</v>
      </c>
      <c r="P14" s="173">
        <v>92001.664999999994</v>
      </c>
      <c r="Q14" s="159" t="s">
        <v>102</v>
      </c>
      <c r="R14" s="173">
        <v>106860.166</v>
      </c>
      <c r="S14" s="159" t="s">
        <v>102</v>
      </c>
      <c r="T14" s="173">
        <v>99724.404999999999</v>
      </c>
      <c r="U14" s="159" t="s">
        <v>102</v>
      </c>
      <c r="V14" s="173">
        <v>118047.171</v>
      </c>
      <c r="W14" s="160" t="s">
        <v>102</v>
      </c>
      <c r="X14" s="175">
        <v>416633.408</v>
      </c>
      <c r="Y14" s="167"/>
      <c r="Z14" s="145"/>
      <c r="AA14" s="145"/>
      <c r="AB14" s="145"/>
      <c r="AC14" s="161"/>
      <c r="AD14" s="146"/>
      <c r="AE14" s="146"/>
    </row>
    <row r="15" spans="2:35" ht="11.25" x14ac:dyDescent="0.2">
      <c r="B15" s="157">
        <v>2016</v>
      </c>
      <c r="C15" s="159" t="s">
        <v>102</v>
      </c>
      <c r="D15" s="173">
        <v>9477.2189999999991</v>
      </c>
      <c r="E15" s="159" t="s">
        <v>102</v>
      </c>
      <c r="F15" s="173">
        <v>11248.733</v>
      </c>
      <c r="G15" s="159" t="s">
        <v>102</v>
      </c>
      <c r="H15" s="173">
        <v>8319.3690000000006</v>
      </c>
      <c r="I15" s="159" t="s">
        <v>102</v>
      </c>
      <c r="J15" s="173">
        <v>10095.382</v>
      </c>
      <c r="K15" s="160" t="s">
        <v>102</v>
      </c>
      <c r="L15" s="175">
        <v>39140.703000000001</v>
      </c>
      <c r="M15" s="167"/>
      <c r="N15" s="157">
        <v>2016</v>
      </c>
      <c r="O15" s="159" t="s">
        <v>102</v>
      </c>
      <c r="P15" s="173">
        <v>105134.59699999999</v>
      </c>
      <c r="Q15" s="159" t="s">
        <v>102</v>
      </c>
      <c r="R15" s="173">
        <v>121988.192</v>
      </c>
      <c r="S15" s="159" t="s">
        <v>102</v>
      </c>
      <c r="T15" s="173">
        <v>91150.737999999998</v>
      </c>
      <c r="U15" s="159" t="s">
        <v>102</v>
      </c>
      <c r="V15" s="173">
        <v>108621.342</v>
      </c>
      <c r="W15" s="160" t="s">
        <v>102</v>
      </c>
      <c r="X15" s="175">
        <v>426894.86800000002</v>
      </c>
      <c r="Y15" s="167"/>
      <c r="Z15" s="145"/>
      <c r="AA15" s="145"/>
      <c r="AB15" s="145"/>
      <c r="AC15" s="161"/>
      <c r="AD15" s="146"/>
      <c r="AE15" s="146"/>
    </row>
    <row r="16" spans="2:35" ht="11.25" x14ac:dyDescent="0.2">
      <c r="B16" s="157">
        <v>2017</v>
      </c>
      <c r="C16" s="159" t="s">
        <v>102</v>
      </c>
      <c r="D16" s="173">
        <v>9704.5259999999998</v>
      </c>
      <c r="E16" s="159" t="s">
        <v>102</v>
      </c>
      <c r="F16" s="173">
        <v>10967.79</v>
      </c>
      <c r="G16" s="159" t="s">
        <v>102</v>
      </c>
      <c r="H16" s="173">
        <v>9679.5789999999997</v>
      </c>
      <c r="I16" s="159" t="s">
        <v>102</v>
      </c>
      <c r="J16" s="173">
        <v>10776.648999999999</v>
      </c>
      <c r="K16" s="160" t="s">
        <v>102</v>
      </c>
      <c r="L16" s="175">
        <v>41128.542999999998</v>
      </c>
      <c r="M16" s="167"/>
      <c r="N16" s="157">
        <v>2017</v>
      </c>
      <c r="O16" s="159" t="s">
        <v>102</v>
      </c>
      <c r="P16" s="173">
        <v>105988.77099999999</v>
      </c>
      <c r="Q16" s="159" t="s">
        <v>102</v>
      </c>
      <c r="R16" s="173">
        <v>124570.667</v>
      </c>
      <c r="S16" s="159" t="s">
        <v>102</v>
      </c>
      <c r="T16" s="173">
        <v>102018.42200000001</v>
      </c>
      <c r="U16" s="159" t="s">
        <v>102</v>
      </c>
      <c r="V16" s="173">
        <v>116811.91099999999</v>
      </c>
      <c r="W16" s="160" t="s">
        <v>102</v>
      </c>
      <c r="X16" s="175">
        <v>449389.77100000001</v>
      </c>
      <c r="Y16" s="167"/>
      <c r="Z16" s="145"/>
      <c r="AA16" s="145"/>
      <c r="AB16" s="145"/>
      <c r="AC16" s="161"/>
      <c r="AD16" s="146"/>
      <c r="AE16" s="146"/>
    </row>
    <row r="17" spans="2:31" ht="11.25" x14ac:dyDescent="0.2">
      <c r="B17" s="157">
        <v>2018</v>
      </c>
      <c r="C17" s="159" t="s">
        <v>102</v>
      </c>
      <c r="D17" s="173">
        <v>11214.705</v>
      </c>
      <c r="E17" s="159" t="s">
        <v>102</v>
      </c>
      <c r="F17" s="173">
        <v>11177.995999999999</v>
      </c>
      <c r="G17" s="159" t="s">
        <v>102</v>
      </c>
      <c r="H17" s="173">
        <v>11174.281999999999</v>
      </c>
      <c r="I17" s="159" t="s">
        <v>102</v>
      </c>
      <c r="J17" s="173">
        <v>11436.713</v>
      </c>
      <c r="K17" s="160" t="s">
        <v>102</v>
      </c>
      <c r="L17" s="175">
        <v>45003.695</v>
      </c>
      <c r="M17" s="167"/>
      <c r="N17" s="157">
        <v>2018</v>
      </c>
      <c r="O17" s="159" t="s">
        <v>102</v>
      </c>
      <c r="P17" s="173">
        <v>120157.295</v>
      </c>
      <c r="Q17" s="159" t="s">
        <v>102</v>
      </c>
      <c r="R17" s="173">
        <v>122240.745</v>
      </c>
      <c r="S17" s="159" t="s">
        <v>102</v>
      </c>
      <c r="T17" s="173">
        <v>112089.95</v>
      </c>
      <c r="U17" s="159" t="s">
        <v>102</v>
      </c>
      <c r="V17" s="173">
        <v>120718.724</v>
      </c>
      <c r="W17" s="160" t="s">
        <v>102</v>
      </c>
      <c r="X17" s="175">
        <v>475206.71399999998</v>
      </c>
      <c r="Y17" s="167"/>
      <c r="Z17" s="145"/>
      <c r="AA17" s="145"/>
      <c r="AB17" s="145"/>
      <c r="AC17" s="161"/>
      <c r="AD17" s="146"/>
      <c r="AE17" s="146"/>
    </row>
    <row r="18" spans="2:31" ht="11.25" x14ac:dyDescent="0.2">
      <c r="B18" s="157">
        <v>2019</v>
      </c>
      <c r="C18" s="159" t="s">
        <v>102</v>
      </c>
      <c r="D18" s="173">
        <v>9942.2669999999998</v>
      </c>
      <c r="E18" s="159" t="s">
        <v>102</v>
      </c>
      <c r="F18" s="173">
        <v>11634.888000000001</v>
      </c>
      <c r="G18" s="159" t="s">
        <v>102</v>
      </c>
      <c r="H18" s="173" t="s">
        <v>102</v>
      </c>
      <c r="I18" s="159" t="s">
        <v>102</v>
      </c>
      <c r="J18" s="173" t="s">
        <v>102</v>
      </c>
      <c r="K18" s="160" t="s">
        <v>102</v>
      </c>
      <c r="L18" s="175" t="s">
        <v>102</v>
      </c>
      <c r="M18" s="167"/>
      <c r="N18" s="157">
        <v>2019</v>
      </c>
      <c r="O18" s="159" t="s">
        <v>102</v>
      </c>
      <c r="P18" s="173">
        <v>109486.552</v>
      </c>
      <c r="Q18" s="159" t="s">
        <v>102</v>
      </c>
      <c r="R18" s="173">
        <v>119746.179</v>
      </c>
      <c r="S18" s="159" t="s">
        <v>102</v>
      </c>
      <c r="T18" s="173" t="s">
        <v>102</v>
      </c>
      <c r="U18" s="159" t="s">
        <v>102</v>
      </c>
      <c r="V18" s="173" t="s">
        <v>102</v>
      </c>
      <c r="W18" s="160" t="s">
        <v>102</v>
      </c>
      <c r="X18" s="175" t="s">
        <v>102</v>
      </c>
      <c r="Y18" s="167"/>
      <c r="Z18" s="145"/>
      <c r="AA18" s="145"/>
      <c r="AB18" s="145"/>
      <c r="AC18" s="161"/>
      <c r="AD18" s="146"/>
      <c r="AE18" s="146"/>
    </row>
    <row r="19" spans="2:31" ht="15" customHeight="1" x14ac:dyDescent="0.2">
      <c r="B19" s="329" t="s">
        <v>149</v>
      </c>
      <c r="C19" s="330"/>
      <c r="D19" s="330"/>
      <c r="E19" s="330"/>
      <c r="F19" s="330"/>
      <c r="G19" s="330"/>
      <c r="H19" s="330"/>
      <c r="I19" s="330"/>
      <c r="J19" s="330"/>
      <c r="K19" s="330"/>
      <c r="L19" s="331"/>
      <c r="M19" s="145"/>
      <c r="N19" s="318" t="s">
        <v>148</v>
      </c>
      <c r="O19" s="319"/>
      <c r="P19" s="319"/>
      <c r="Q19" s="319"/>
      <c r="R19" s="319"/>
      <c r="S19" s="319"/>
      <c r="T19" s="319"/>
      <c r="U19" s="319"/>
      <c r="V19" s="320"/>
      <c r="W19" s="320"/>
      <c r="X19" s="321"/>
      <c r="Y19" s="145"/>
      <c r="Z19" s="145"/>
      <c r="AA19" s="145"/>
      <c r="AB19" s="145"/>
      <c r="AC19" s="146"/>
      <c r="AD19" s="146"/>
      <c r="AE19" s="146"/>
    </row>
    <row r="20" spans="2:31" ht="21" customHeight="1" x14ac:dyDescent="0.2">
      <c r="B20" s="162"/>
      <c r="C20" s="322" t="s">
        <v>139</v>
      </c>
      <c r="D20" s="323"/>
      <c r="E20" s="322" t="s">
        <v>140</v>
      </c>
      <c r="F20" s="323"/>
      <c r="G20" s="322" t="s">
        <v>141</v>
      </c>
      <c r="H20" s="323"/>
      <c r="I20" s="322" t="s">
        <v>142</v>
      </c>
      <c r="J20" s="323"/>
      <c r="K20" s="322" t="s">
        <v>143</v>
      </c>
      <c r="L20" s="324"/>
      <c r="M20" s="145"/>
      <c r="N20" s="162"/>
      <c r="O20" s="322" t="s">
        <v>139</v>
      </c>
      <c r="P20" s="323"/>
      <c r="Q20" s="322" t="s">
        <v>140</v>
      </c>
      <c r="R20" s="323"/>
      <c r="S20" s="322" t="s">
        <v>141</v>
      </c>
      <c r="T20" s="323"/>
      <c r="U20" s="322" t="s">
        <v>142</v>
      </c>
      <c r="V20" s="323"/>
      <c r="W20" s="322" t="s">
        <v>143</v>
      </c>
      <c r="X20" s="324"/>
      <c r="Y20" s="145"/>
      <c r="Z20" s="145"/>
      <c r="AA20" s="145"/>
      <c r="AB20" s="145"/>
      <c r="AC20" s="146"/>
      <c r="AD20" s="146"/>
      <c r="AE20" s="146"/>
    </row>
    <row r="21" spans="2:31" ht="11.25" x14ac:dyDescent="0.2">
      <c r="B21" s="162"/>
      <c r="C21" s="156" t="s">
        <v>144</v>
      </c>
      <c r="D21" s="172" t="s">
        <v>145</v>
      </c>
      <c r="E21" s="156" t="s">
        <v>144</v>
      </c>
      <c r="F21" s="172" t="s">
        <v>145</v>
      </c>
      <c r="G21" s="156" t="s">
        <v>144</v>
      </c>
      <c r="H21" s="172" t="s">
        <v>145</v>
      </c>
      <c r="I21" s="156" t="s">
        <v>144</v>
      </c>
      <c r="J21" s="172" t="s">
        <v>145</v>
      </c>
      <c r="K21" s="156" t="s">
        <v>144</v>
      </c>
      <c r="L21" s="174" t="s">
        <v>145</v>
      </c>
      <c r="M21" s="145"/>
      <c r="N21" s="162"/>
      <c r="O21" s="156" t="s">
        <v>144</v>
      </c>
      <c r="P21" s="172" t="s">
        <v>145</v>
      </c>
      <c r="Q21" s="156" t="s">
        <v>144</v>
      </c>
      <c r="R21" s="172" t="s">
        <v>145</v>
      </c>
      <c r="S21" s="156" t="s">
        <v>144</v>
      </c>
      <c r="T21" s="172" t="s">
        <v>145</v>
      </c>
      <c r="U21" s="156" t="s">
        <v>144</v>
      </c>
      <c r="V21" s="172" t="s">
        <v>145</v>
      </c>
      <c r="W21" s="156" t="s">
        <v>144</v>
      </c>
      <c r="X21" s="174" t="s">
        <v>145</v>
      </c>
      <c r="Y21" s="145"/>
      <c r="Z21" s="145"/>
      <c r="AA21" s="145"/>
      <c r="AB21" s="145"/>
      <c r="AC21" s="146"/>
      <c r="AD21" s="146"/>
      <c r="AE21" s="146"/>
    </row>
    <row r="22" spans="2:31" ht="11.25" x14ac:dyDescent="0.2">
      <c r="B22" s="157">
        <v>2009</v>
      </c>
      <c r="C22" s="159">
        <v>584482.55500000005</v>
      </c>
      <c r="D22" s="181" t="s">
        <v>102</v>
      </c>
      <c r="E22" s="159">
        <v>604170.23300000001</v>
      </c>
      <c r="F22" s="181" t="s">
        <v>102</v>
      </c>
      <c r="G22" s="159">
        <v>563640.85699999996</v>
      </c>
      <c r="H22" s="181" t="s">
        <v>102</v>
      </c>
      <c r="I22" s="159">
        <v>673308.07299999997</v>
      </c>
      <c r="J22" s="181" t="s">
        <v>102</v>
      </c>
      <c r="K22" s="160">
        <v>2425601.7179999999</v>
      </c>
      <c r="L22" s="182" t="s">
        <v>102</v>
      </c>
      <c r="M22" s="167"/>
      <c r="N22" s="157">
        <v>2009</v>
      </c>
      <c r="O22" s="159">
        <v>8022.8639999999996</v>
      </c>
      <c r="P22" s="181" t="s">
        <v>102</v>
      </c>
      <c r="Q22" s="159">
        <v>7858.3670000000002</v>
      </c>
      <c r="R22" s="181" t="s">
        <v>102</v>
      </c>
      <c r="S22" s="159">
        <v>7404.36</v>
      </c>
      <c r="T22" s="181" t="s">
        <v>102</v>
      </c>
      <c r="U22" s="159">
        <v>8832.1039999999994</v>
      </c>
      <c r="V22" s="181" t="s">
        <v>102</v>
      </c>
      <c r="W22" s="160">
        <v>32117.695</v>
      </c>
      <c r="X22" s="182" t="s">
        <v>102</v>
      </c>
      <c r="Y22" s="167"/>
      <c r="Z22" s="145"/>
      <c r="AA22" s="145"/>
      <c r="AB22" s="145"/>
      <c r="AC22" s="146"/>
      <c r="AD22" s="146"/>
      <c r="AE22" s="146"/>
    </row>
    <row r="23" spans="2:31" ht="11.25" x14ac:dyDescent="0.2">
      <c r="B23" s="157">
        <v>2010</v>
      </c>
      <c r="C23" s="159">
        <v>541364.43400000001</v>
      </c>
      <c r="D23" s="181" t="s">
        <v>102</v>
      </c>
      <c r="E23" s="159">
        <v>705180.522</v>
      </c>
      <c r="F23" s="181" t="s">
        <v>102</v>
      </c>
      <c r="G23" s="159">
        <v>587112.48</v>
      </c>
      <c r="H23" s="181" t="s">
        <v>102</v>
      </c>
      <c r="I23" s="159">
        <v>652169.56999999995</v>
      </c>
      <c r="J23" s="181" t="s">
        <v>102</v>
      </c>
      <c r="K23" s="160">
        <v>2485827.0070000002</v>
      </c>
      <c r="L23" s="182" t="s">
        <v>102</v>
      </c>
      <c r="M23" s="167"/>
      <c r="N23" s="157">
        <v>2010</v>
      </c>
      <c r="O23" s="159">
        <v>7153.9960000000001</v>
      </c>
      <c r="P23" s="181" t="s">
        <v>102</v>
      </c>
      <c r="Q23" s="159">
        <v>9256.7420000000002</v>
      </c>
      <c r="R23" s="181" t="s">
        <v>102</v>
      </c>
      <c r="S23" s="159">
        <v>7476.2920000000004</v>
      </c>
      <c r="T23" s="181" t="s">
        <v>102</v>
      </c>
      <c r="U23" s="159">
        <v>8850.6589999999997</v>
      </c>
      <c r="V23" s="181" t="s">
        <v>102</v>
      </c>
      <c r="W23" s="160">
        <v>32737.69</v>
      </c>
      <c r="X23" s="182" t="s">
        <v>102</v>
      </c>
      <c r="Y23" s="167"/>
      <c r="Z23" s="145"/>
      <c r="AA23" s="145"/>
      <c r="AB23" s="145"/>
      <c r="AC23" s="146"/>
      <c r="AD23" s="146"/>
      <c r="AE23" s="146"/>
    </row>
    <row r="24" spans="2:31" ht="11.25" x14ac:dyDescent="0.2">
      <c r="B24" s="157">
        <v>2011</v>
      </c>
      <c r="C24" s="159">
        <v>605780.24</v>
      </c>
      <c r="D24" s="181" t="s">
        <v>102</v>
      </c>
      <c r="E24" s="159">
        <v>648863.80200000003</v>
      </c>
      <c r="F24" s="181" t="s">
        <v>102</v>
      </c>
      <c r="G24" s="159">
        <v>525919.76199999999</v>
      </c>
      <c r="H24" s="181" t="s">
        <v>102</v>
      </c>
      <c r="I24" s="159">
        <v>638183.36399999994</v>
      </c>
      <c r="J24" s="181" t="s">
        <v>102</v>
      </c>
      <c r="K24" s="160">
        <v>2418747.1669999999</v>
      </c>
      <c r="L24" s="182" t="s">
        <v>102</v>
      </c>
      <c r="M24" s="167"/>
      <c r="N24" s="157">
        <v>2011</v>
      </c>
      <c r="O24" s="159">
        <v>8620.9230000000007</v>
      </c>
      <c r="P24" s="181" t="s">
        <v>102</v>
      </c>
      <c r="Q24" s="159">
        <v>8875.009</v>
      </c>
      <c r="R24" s="181" t="s">
        <v>102</v>
      </c>
      <c r="S24" s="159">
        <v>7403.2359999999999</v>
      </c>
      <c r="T24" s="181" t="s">
        <v>102</v>
      </c>
      <c r="U24" s="159">
        <v>8517.6209999999992</v>
      </c>
      <c r="V24" s="181" t="s">
        <v>102</v>
      </c>
      <c r="W24" s="160">
        <v>33416.788999999997</v>
      </c>
      <c r="X24" s="182" t="s">
        <v>102</v>
      </c>
      <c r="Y24" s="167"/>
      <c r="Z24" s="145"/>
      <c r="AA24" s="145"/>
      <c r="AB24" s="145"/>
      <c r="AC24" s="146"/>
      <c r="AD24" s="146"/>
      <c r="AE24" s="146"/>
    </row>
    <row r="25" spans="2:31" ht="11.25" x14ac:dyDescent="0.2">
      <c r="B25" s="157">
        <v>2012</v>
      </c>
      <c r="C25" s="159">
        <v>530520.223</v>
      </c>
      <c r="D25" s="181">
        <v>651558.71100000001</v>
      </c>
      <c r="E25" s="159">
        <v>601216.75699999998</v>
      </c>
      <c r="F25" s="181">
        <v>722682.73699999996</v>
      </c>
      <c r="G25" s="159">
        <v>538283.17799999996</v>
      </c>
      <c r="H25" s="181">
        <v>713241.951</v>
      </c>
      <c r="I25" s="159">
        <v>571346.85499999998</v>
      </c>
      <c r="J25" s="181">
        <v>706709.38699999999</v>
      </c>
      <c r="K25" s="160">
        <v>2241367.0120000001</v>
      </c>
      <c r="L25" s="182">
        <v>2794192.7859999998</v>
      </c>
      <c r="M25" s="167"/>
      <c r="N25" s="157">
        <v>2012</v>
      </c>
      <c r="O25" s="159">
        <v>7148.3230000000003</v>
      </c>
      <c r="P25" s="181">
        <v>8689.3529999999992</v>
      </c>
      <c r="Q25" s="159">
        <v>7985.241</v>
      </c>
      <c r="R25" s="181">
        <v>9462.1260000000002</v>
      </c>
      <c r="S25" s="159">
        <v>7318.2659999999996</v>
      </c>
      <c r="T25" s="181">
        <v>9590.7360000000008</v>
      </c>
      <c r="U25" s="159">
        <v>7915.27</v>
      </c>
      <c r="V25" s="181">
        <v>9563.2749999999996</v>
      </c>
      <c r="W25" s="160">
        <v>30367.100999999999</v>
      </c>
      <c r="X25" s="182">
        <v>37305.49</v>
      </c>
      <c r="Y25" s="167"/>
      <c r="Z25" s="145"/>
      <c r="AA25" s="145"/>
      <c r="AB25" s="145"/>
      <c r="AC25" s="146"/>
      <c r="AD25" s="146"/>
      <c r="AE25" s="146"/>
    </row>
    <row r="26" spans="2:31" ht="11.25" x14ac:dyDescent="0.2">
      <c r="B26" s="157">
        <v>2013</v>
      </c>
      <c r="C26" s="159">
        <v>550961.88199999998</v>
      </c>
      <c r="D26" s="181">
        <v>676072.35</v>
      </c>
      <c r="E26" s="159">
        <v>597673.25100000005</v>
      </c>
      <c r="F26" s="181">
        <v>746677.65700000001</v>
      </c>
      <c r="G26" s="159">
        <v>519021.35200000001</v>
      </c>
      <c r="H26" s="181">
        <v>732403.98699999996</v>
      </c>
      <c r="I26" s="159">
        <v>564176.03799999994</v>
      </c>
      <c r="J26" s="181">
        <v>675174.54</v>
      </c>
      <c r="K26" s="160">
        <v>2231832.5240000002</v>
      </c>
      <c r="L26" s="182">
        <v>2830328.534</v>
      </c>
      <c r="M26" s="167"/>
      <c r="N26" s="157">
        <v>2013</v>
      </c>
      <c r="O26" s="159">
        <v>7650.0240000000003</v>
      </c>
      <c r="P26" s="181">
        <v>9320.616</v>
      </c>
      <c r="Q26" s="159">
        <v>7855.3819999999996</v>
      </c>
      <c r="R26" s="181">
        <v>9711.5779999999995</v>
      </c>
      <c r="S26" s="159">
        <v>7254.6620000000003</v>
      </c>
      <c r="T26" s="181">
        <v>10258.141</v>
      </c>
      <c r="U26" s="159">
        <v>7947.78</v>
      </c>
      <c r="V26" s="181">
        <v>9338.3619999999992</v>
      </c>
      <c r="W26" s="160">
        <v>30707.848000000002</v>
      </c>
      <c r="X26" s="182">
        <v>38628.697</v>
      </c>
      <c r="Y26" s="167"/>
      <c r="Z26" s="145"/>
      <c r="AA26" s="145"/>
      <c r="AB26" s="145"/>
      <c r="AC26" s="146"/>
      <c r="AD26" s="146"/>
      <c r="AE26" s="146"/>
    </row>
    <row r="27" spans="2:31" ht="11.25" x14ac:dyDescent="0.2">
      <c r="B27" s="157">
        <v>2014</v>
      </c>
      <c r="C27" s="159">
        <v>492577.49099999998</v>
      </c>
      <c r="D27" s="181">
        <v>634262.38399999996</v>
      </c>
      <c r="E27" s="159">
        <v>561562.04299999995</v>
      </c>
      <c r="F27" s="181">
        <v>724040.66399999999</v>
      </c>
      <c r="G27" s="159">
        <v>508836.18099999998</v>
      </c>
      <c r="H27" s="181">
        <v>753186.47</v>
      </c>
      <c r="I27" s="159">
        <v>547256.92200000002</v>
      </c>
      <c r="J27" s="181">
        <v>707009.147</v>
      </c>
      <c r="K27" s="160">
        <v>2110232.6370000001</v>
      </c>
      <c r="L27" s="182">
        <v>2818498.665</v>
      </c>
      <c r="M27" s="167"/>
      <c r="N27" s="157">
        <v>2014</v>
      </c>
      <c r="O27" s="159">
        <v>6644.1019999999999</v>
      </c>
      <c r="P27" s="181">
        <v>8538.6290000000008</v>
      </c>
      <c r="Q27" s="159">
        <v>7848.2370000000001</v>
      </c>
      <c r="R27" s="181">
        <v>9910.3379999999997</v>
      </c>
      <c r="S27" s="159">
        <v>7626.1419999999998</v>
      </c>
      <c r="T27" s="181">
        <v>11097.361999999999</v>
      </c>
      <c r="U27" s="159">
        <v>7429.63</v>
      </c>
      <c r="V27" s="181">
        <v>9261.3169999999991</v>
      </c>
      <c r="W27" s="160">
        <v>29548.112000000001</v>
      </c>
      <c r="X27" s="182">
        <v>38807.646000000001</v>
      </c>
      <c r="Y27" s="167"/>
      <c r="Z27" s="145"/>
      <c r="AA27" s="145"/>
      <c r="AB27" s="145"/>
      <c r="AC27" s="146"/>
      <c r="AD27" s="146"/>
      <c r="AE27" s="146"/>
    </row>
    <row r="28" spans="2:31" ht="11.25" x14ac:dyDescent="0.2">
      <c r="B28" s="157">
        <v>2015</v>
      </c>
      <c r="C28" s="159" t="s">
        <v>102</v>
      </c>
      <c r="D28" s="173">
        <v>606106.34499999997</v>
      </c>
      <c r="E28" s="159" t="s">
        <v>102</v>
      </c>
      <c r="F28" s="173">
        <v>768652.26899999997</v>
      </c>
      <c r="G28" s="159" t="s">
        <v>102</v>
      </c>
      <c r="H28" s="173">
        <v>685238.14599999995</v>
      </c>
      <c r="I28" s="159" t="s">
        <v>102</v>
      </c>
      <c r="J28" s="173">
        <v>739740.36699999997</v>
      </c>
      <c r="K28" s="160" t="s">
        <v>102</v>
      </c>
      <c r="L28" s="175">
        <v>2799737.1269999999</v>
      </c>
      <c r="M28" s="167"/>
      <c r="N28" s="157">
        <v>2015</v>
      </c>
      <c r="O28" s="159" t="s">
        <v>102</v>
      </c>
      <c r="P28" s="173">
        <v>8563.0570000000007</v>
      </c>
      <c r="Q28" s="159" t="s">
        <v>102</v>
      </c>
      <c r="R28" s="173">
        <v>10287.674000000001</v>
      </c>
      <c r="S28" s="159" t="s">
        <v>102</v>
      </c>
      <c r="T28" s="173">
        <v>9178.5010000000002</v>
      </c>
      <c r="U28" s="159" t="s">
        <v>102</v>
      </c>
      <c r="V28" s="173">
        <v>10073.25</v>
      </c>
      <c r="W28" s="160" t="s">
        <v>102</v>
      </c>
      <c r="X28" s="175">
        <v>38102.482000000004</v>
      </c>
      <c r="Y28" s="167"/>
      <c r="Z28" s="145"/>
      <c r="AA28" s="145"/>
      <c r="AB28" s="145"/>
      <c r="AC28" s="146"/>
      <c r="AD28" s="146"/>
      <c r="AE28" s="146"/>
    </row>
    <row r="29" spans="2:31" ht="11.25" x14ac:dyDescent="0.2">
      <c r="B29" s="157">
        <v>2016</v>
      </c>
      <c r="C29" s="159" t="s">
        <v>102</v>
      </c>
      <c r="D29" s="173">
        <v>658739.70400000003</v>
      </c>
      <c r="E29" s="159" t="s">
        <v>102</v>
      </c>
      <c r="F29" s="173">
        <v>767537.74300000002</v>
      </c>
      <c r="G29" s="159" t="s">
        <v>102</v>
      </c>
      <c r="H29" s="173">
        <v>684470.89800000004</v>
      </c>
      <c r="I29" s="159" t="s">
        <v>102</v>
      </c>
      <c r="J29" s="173">
        <v>698931.95600000001</v>
      </c>
      <c r="K29" s="160" t="s">
        <v>102</v>
      </c>
      <c r="L29" s="175">
        <v>2809680.301</v>
      </c>
      <c r="M29" s="167"/>
      <c r="N29" s="157">
        <v>2016</v>
      </c>
      <c r="O29" s="159" t="s">
        <v>102</v>
      </c>
      <c r="P29" s="173">
        <v>9196.1450000000004</v>
      </c>
      <c r="Q29" s="159" t="s">
        <v>102</v>
      </c>
      <c r="R29" s="173">
        <v>10829.839</v>
      </c>
      <c r="S29" s="159" t="s">
        <v>102</v>
      </c>
      <c r="T29" s="173">
        <v>9104.3780000000006</v>
      </c>
      <c r="U29" s="159" t="s">
        <v>102</v>
      </c>
      <c r="V29" s="173">
        <v>10142.539000000001</v>
      </c>
      <c r="W29" s="160" t="s">
        <v>102</v>
      </c>
      <c r="X29" s="175">
        <v>39272.900999999998</v>
      </c>
      <c r="Y29" s="167"/>
      <c r="Z29" s="145"/>
      <c r="AA29" s="145"/>
      <c r="AB29" s="145"/>
      <c r="AC29" s="146"/>
      <c r="AD29" s="146"/>
      <c r="AE29" s="146"/>
    </row>
    <row r="30" spans="2:31" ht="11.25" x14ac:dyDescent="0.2">
      <c r="B30" s="157">
        <v>2017</v>
      </c>
      <c r="C30" s="159" t="s">
        <v>102</v>
      </c>
      <c r="D30" s="173">
        <v>663241.554</v>
      </c>
      <c r="E30" s="159" t="s">
        <v>102</v>
      </c>
      <c r="F30" s="173">
        <v>806405.16500000004</v>
      </c>
      <c r="G30" s="159" t="s">
        <v>102</v>
      </c>
      <c r="H30" s="173">
        <v>665191.23699999996</v>
      </c>
      <c r="I30" s="159" t="s">
        <v>102</v>
      </c>
      <c r="J30" s="173">
        <v>707142.23199999996</v>
      </c>
      <c r="K30" s="160" t="s">
        <v>102</v>
      </c>
      <c r="L30" s="175">
        <v>2841980.1869999999</v>
      </c>
      <c r="M30" s="167"/>
      <c r="N30" s="157">
        <v>2017</v>
      </c>
      <c r="O30" s="159" t="s">
        <v>102</v>
      </c>
      <c r="P30" s="173">
        <v>9197.5220000000008</v>
      </c>
      <c r="Q30" s="159" t="s">
        <v>102</v>
      </c>
      <c r="R30" s="173">
        <v>11356.656999999999</v>
      </c>
      <c r="S30" s="159" t="s">
        <v>102</v>
      </c>
      <c r="T30" s="173">
        <v>8538.6630000000005</v>
      </c>
      <c r="U30" s="159" t="s">
        <v>102</v>
      </c>
      <c r="V30" s="173">
        <v>9460.0139999999992</v>
      </c>
      <c r="W30" s="160" t="s">
        <v>102</v>
      </c>
      <c r="X30" s="175">
        <v>38552.856</v>
      </c>
      <c r="Y30" s="167"/>
      <c r="Z30" s="145"/>
      <c r="AA30" s="145"/>
      <c r="AB30" s="145"/>
      <c r="AC30" s="146"/>
      <c r="AD30" s="146"/>
      <c r="AE30" s="146"/>
    </row>
    <row r="31" spans="2:31" ht="11.25" x14ac:dyDescent="0.2">
      <c r="B31" s="157">
        <v>2018</v>
      </c>
      <c r="C31" s="159" t="s">
        <v>102</v>
      </c>
      <c r="D31" s="173">
        <v>733735.64500000002</v>
      </c>
      <c r="E31" s="159" t="s">
        <v>102</v>
      </c>
      <c r="F31" s="173">
        <v>789369.57400000002</v>
      </c>
      <c r="G31" s="159" t="s">
        <v>102</v>
      </c>
      <c r="H31" s="173">
        <v>691688.76699999999</v>
      </c>
      <c r="I31" s="159" t="s">
        <v>102</v>
      </c>
      <c r="J31" s="173">
        <v>743114.38699999999</v>
      </c>
      <c r="K31" s="160" t="s">
        <v>102</v>
      </c>
      <c r="L31" s="175">
        <v>2957908.3730000001</v>
      </c>
      <c r="M31" s="167"/>
      <c r="N31" s="157">
        <v>2018</v>
      </c>
      <c r="O31" s="159" t="s">
        <v>102</v>
      </c>
      <c r="P31" s="173">
        <v>9418.7549999999992</v>
      </c>
      <c r="Q31" s="159" t="s">
        <v>102</v>
      </c>
      <c r="R31" s="173">
        <v>11047.722</v>
      </c>
      <c r="S31" s="159" t="s">
        <v>102</v>
      </c>
      <c r="T31" s="173">
        <v>9542.8590000000004</v>
      </c>
      <c r="U31" s="159" t="s">
        <v>102</v>
      </c>
      <c r="V31" s="173">
        <v>10649.032999999999</v>
      </c>
      <c r="W31" s="160" t="s">
        <v>102</v>
      </c>
      <c r="X31" s="175">
        <v>40658.368000000002</v>
      </c>
      <c r="Y31" s="167"/>
      <c r="Z31" s="145"/>
      <c r="AA31" s="145"/>
      <c r="AB31" s="145"/>
      <c r="AC31" s="146"/>
      <c r="AD31" s="146"/>
      <c r="AE31" s="146"/>
    </row>
    <row r="32" spans="2:31" ht="12" thickBot="1" x14ac:dyDescent="0.25">
      <c r="B32" s="163">
        <v>2019</v>
      </c>
      <c r="C32" s="164" t="s">
        <v>102</v>
      </c>
      <c r="D32" s="177">
        <v>736139.85900000005</v>
      </c>
      <c r="E32" s="164" t="s">
        <v>102</v>
      </c>
      <c r="F32" s="177">
        <v>745628.9</v>
      </c>
      <c r="G32" s="164" t="s">
        <v>102</v>
      </c>
      <c r="H32" s="177" t="s">
        <v>102</v>
      </c>
      <c r="I32" s="164" t="s">
        <v>102</v>
      </c>
      <c r="J32" s="177" t="s">
        <v>102</v>
      </c>
      <c r="K32" s="165" t="s">
        <v>102</v>
      </c>
      <c r="L32" s="178" t="s">
        <v>102</v>
      </c>
      <c r="M32" s="167"/>
      <c r="N32" s="163">
        <v>2019</v>
      </c>
      <c r="O32" s="164" t="s">
        <v>102</v>
      </c>
      <c r="P32" s="177">
        <v>10478.905000000001</v>
      </c>
      <c r="Q32" s="164" t="s">
        <v>102</v>
      </c>
      <c r="R32" s="177">
        <v>10449.394</v>
      </c>
      <c r="S32" s="164" t="s">
        <v>102</v>
      </c>
      <c r="T32" s="177" t="s">
        <v>102</v>
      </c>
      <c r="U32" s="164" t="s">
        <v>102</v>
      </c>
      <c r="V32" s="177" t="s">
        <v>102</v>
      </c>
      <c r="W32" s="165" t="s">
        <v>102</v>
      </c>
      <c r="X32" s="178" t="s">
        <v>102</v>
      </c>
      <c r="Y32" s="167"/>
      <c r="Z32" s="145"/>
      <c r="AA32" s="145"/>
      <c r="AB32" s="145"/>
      <c r="AC32" s="146"/>
      <c r="AD32" s="146"/>
      <c r="AE32" s="146"/>
    </row>
    <row r="33" spans="2:28" s="166" customFormat="1" ht="11.25" customHeight="1" x14ac:dyDescent="0.2">
      <c r="B33" s="8" t="s">
        <v>197</v>
      </c>
      <c r="C33" s="145"/>
      <c r="D33" s="145"/>
      <c r="E33" s="145"/>
      <c r="F33" s="145"/>
      <c r="G33" s="145"/>
      <c r="H33" s="145"/>
      <c r="I33" s="145"/>
      <c r="J33" s="145"/>
      <c r="K33" s="145"/>
      <c r="L33" s="145"/>
      <c r="M33" s="145"/>
      <c r="N33" s="8" t="s">
        <v>197</v>
      </c>
      <c r="O33" s="145"/>
      <c r="P33" s="145"/>
      <c r="Q33" s="145"/>
      <c r="R33" s="145"/>
      <c r="S33" s="145"/>
      <c r="T33" s="145"/>
      <c r="U33" s="145"/>
      <c r="V33" s="145"/>
      <c r="W33" s="145"/>
      <c r="X33" s="145"/>
      <c r="Y33" s="145"/>
      <c r="Z33" s="145"/>
      <c r="AA33" s="145"/>
      <c r="AB33" s="145"/>
    </row>
    <row r="34" spans="2:28" s="166" customFormat="1" ht="11.25" x14ac:dyDescent="0.2"/>
    <row r="35" spans="2:28" s="166" customFormat="1" ht="15" customHeight="1" x14ac:dyDescent="0.2"/>
    <row r="36" spans="2:28" s="166" customFormat="1" ht="11.25" x14ac:dyDescent="0.2"/>
    <row r="37" spans="2:28" s="166" customFormat="1" ht="11.25" x14ac:dyDescent="0.2"/>
    <row r="38" spans="2:28" s="166" customFormat="1" ht="11.25" x14ac:dyDescent="0.2"/>
    <row r="39" spans="2:28" s="166" customFormat="1" ht="11.25" x14ac:dyDescent="0.2"/>
    <row r="40" spans="2:28" s="166" customFormat="1" ht="11.25" x14ac:dyDescent="0.2"/>
    <row r="41" spans="2:28" s="166" customFormat="1" ht="11.25" x14ac:dyDescent="0.2"/>
    <row r="42" spans="2:28" s="166" customFormat="1" ht="15" customHeight="1" x14ac:dyDescent="0.2"/>
    <row r="43" spans="2:28" s="166" customFormat="1" ht="11.25" x14ac:dyDescent="0.2"/>
    <row r="44" spans="2:28" s="166" customFormat="1" ht="11.25" x14ac:dyDescent="0.2"/>
    <row r="45" spans="2:28" s="166" customFormat="1" ht="11.25" x14ac:dyDescent="0.2"/>
    <row r="46" spans="2:28" s="166" customFormat="1" ht="11.25" x14ac:dyDescent="0.2"/>
    <row r="47" spans="2:28" s="166" customFormat="1" ht="11.25" x14ac:dyDescent="0.2"/>
    <row r="48" spans="2:28" s="166" customFormat="1" ht="11.25" x14ac:dyDescent="0.2"/>
    <row r="49" s="166" customFormat="1" ht="11.25" x14ac:dyDescent="0.2"/>
  </sheetData>
  <mergeCells count="24">
    <mergeCell ref="B5:L5"/>
    <mergeCell ref="N5:X5"/>
    <mergeCell ref="C6:D6"/>
    <mergeCell ref="E6:F6"/>
    <mergeCell ref="G6:H6"/>
    <mergeCell ref="I6:J6"/>
    <mergeCell ref="K6:L6"/>
    <mergeCell ref="O6:P6"/>
    <mergeCell ref="Q6:R6"/>
    <mergeCell ref="S6:T6"/>
    <mergeCell ref="U6:V6"/>
    <mergeCell ref="W6:X6"/>
    <mergeCell ref="B19:L19"/>
    <mergeCell ref="N19:X19"/>
    <mergeCell ref="C20:D20"/>
    <mergeCell ref="E20:F20"/>
    <mergeCell ref="G20:H20"/>
    <mergeCell ref="I20:J20"/>
    <mergeCell ref="K20:L20"/>
    <mergeCell ref="O20:P20"/>
    <mergeCell ref="Q20:R20"/>
    <mergeCell ref="S20:T20"/>
    <mergeCell ref="U20:V20"/>
    <mergeCell ref="W20:X20"/>
  </mergeCells>
  <printOptions horizontalCentered="1" verticalCentered="1"/>
  <pageMargins left="0.78740157480314965" right="0.78740157480314965" top="0.35" bottom="0.5" header="0.51181102362204722" footer="0.31496062992125984"/>
  <pageSetup paperSize="9"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AI49"/>
  <sheetViews>
    <sheetView zoomScaleNormal="100" zoomScaleSheetLayoutView="100" workbookViewId="0"/>
  </sheetViews>
  <sheetFormatPr defaultRowHeight="10.5" x14ac:dyDescent="0.15"/>
  <cols>
    <col min="1" max="1" width="4.28515625" style="140" customWidth="1"/>
    <col min="2" max="2" width="9.140625" style="140"/>
    <col min="3" max="11" width="7.7109375" style="140" customWidth="1"/>
    <col min="12" max="12" width="8.42578125" style="140" customWidth="1"/>
    <col min="13" max="13" width="4.5703125" style="140" customWidth="1"/>
    <col min="14" max="24" width="7.7109375" style="140" customWidth="1"/>
    <col min="25" max="28" width="9.140625" style="140"/>
    <col min="29" max="29" width="6.5703125" style="140" bestFit="1" customWidth="1"/>
    <col min="30" max="30" width="5.5703125" style="140" bestFit="1" customWidth="1"/>
    <col min="31" max="31" width="9" style="140" bestFit="1" customWidth="1"/>
    <col min="32" max="34" width="9.42578125" style="140" bestFit="1" customWidth="1"/>
    <col min="35" max="35" width="9.42578125" style="140" customWidth="1"/>
    <col min="36" max="36" width="9" style="140" customWidth="1"/>
    <col min="37" max="269" width="9.140625" style="140"/>
    <col min="270" max="270" width="4.28515625" style="140" customWidth="1"/>
    <col min="271" max="277" width="9.140625" style="140"/>
    <col min="278" max="278" width="3.42578125" style="140" customWidth="1"/>
    <col min="279" max="284" width="9.140625" style="140"/>
    <col min="285" max="285" width="6.5703125" style="140" bestFit="1" customWidth="1"/>
    <col min="286" max="286" width="5.5703125" style="140" bestFit="1" customWidth="1"/>
    <col min="287" max="287" width="9" style="140" bestFit="1" customWidth="1"/>
    <col min="288" max="290" width="9.42578125" style="140" bestFit="1" customWidth="1"/>
    <col min="291" max="291" width="9.42578125" style="140" customWidth="1"/>
    <col min="292" max="292" width="9" style="140" customWidth="1"/>
    <col min="293" max="525" width="9.140625" style="140"/>
    <col min="526" max="526" width="4.28515625" style="140" customWidth="1"/>
    <col min="527" max="533" width="9.140625" style="140"/>
    <col min="534" max="534" width="3.42578125" style="140" customWidth="1"/>
    <col min="535" max="540" width="9.140625" style="140"/>
    <col min="541" max="541" width="6.5703125" style="140" bestFit="1" customWidth="1"/>
    <col min="542" max="542" width="5.5703125" style="140" bestFit="1" customWidth="1"/>
    <col min="543" max="543" width="9" style="140" bestFit="1" customWidth="1"/>
    <col min="544" max="546" width="9.42578125" style="140" bestFit="1" customWidth="1"/>
    <col min="547" max="547" width="9.42578125" style="140" customWidth="1"/>
    <col min="548" max="548" width="9" style="140" customWidth="1"/>
    <col min="549" max="781" width="9.140625" style="140"/>
    <col min="782" max="782" width="4.28515625" style="140" customWidth="1"/>
    <col min="783" max="789" width="9.140625" style="140"/>
    <col min="790" max="790" width="3.42578125" style="140" customWidth="1"/>
    <col min="791" max="796" width="9.140625" style="140"/>
    <col min="797" max="797" width="6.5703125" style="140" bestFit="1" customWidth="1"/>
    <col min="798" max="798" width="5.5703125" style="140" bestFit="1" customWidth="1"/>
    <col min="799" max="799" width="9" style="140" bestFit="1" customWidth="1"/>
    <col min="800" max="802" width="9.42578125" style="140" bestFit="1" customWidth="1"/>
    <col min="803" max="803" width="9.42578125" style="140" customWidth="1"/>
    <col min="804" max="804" width="9" style="140" customWidth="1"/>
    <col min="805" max="1037" width="9.140625" style="140"/>
    <col min="1038" max="1038" width="4.28515625" style="140" customWidth="1"/>
    <col min="1039" max="1045" width="9.140625" style="140"/>
    <col min="1046" max="1046" width="3.42578125" style="140" customWidth="1"/>
    <col min="1047" max="1052" width="9.140625" style="140"/>
    <col min="1053" max="1053" width="6.5703125" style="140" bestFit="1" customWidth="1"/>
    <col min="1054" max="1054" width="5.5703125" style="140" bestFit="1" customWidth="1"/>
    <col min="1055" max="1055" width="9" style="140" bestFit="1" customWidth="1"/>
    <col min="1056" max="1058" width="9.42578125" style="140" bestFit="1" customWidth="1"/>
    <col min="1059" max="1059" width="9.42578125" style="140" customWidth="1"/>
    <col min="1060" max="1060" width="9" style="140" customWidth="1"/>
    <col min="1061" max="1293" width="9.140625" style="140"/>
    <col min="1294" max="1294" width="4.28515625" style="140" customWidth="1"/>
    <col min="1295" max="1301" width="9.140625" style="140"/>
    <col min="1302" max="1302" width="3.42578125" style="140" customWidth="1"/>
    <col min="1303" max="1308" width="9.140625" style="140"/>
    <col min="1309" max="1309" width="6.5703125" style="140" bestFit="1" customWidth="1"/>
    <col min="1310" max="1310" width="5.5703125" style="140" bestFit="1" customWidth="1"/>
    <col min="1311" max="1311" width="9" style="140" bestFit="1" customWidth="1"/>
    <col min="1312" max="1314" width="9.42578125" style="140" bestFit="1" customWidth="1"/>
    <col min="1315" max="1315" width="9.42578125" style="140" customWidth="1"/>
    <col min="1316" max="1316" width="9" style="140" customWidth="1"/>
    <col min="1317" max="1549" width="9.140625" style="140"/>
    <col min="1550" max="1550" width="4.28515625" style="140" customWidth="1"/>
    <col min="1551" max="1557" width="9.140625" style="140"/>
    <col min="1558" max="1558" width="3.42578125" style="140" customWidth="1"/>
    <col min="1559" max="1564" width="9.140625" style="140"/>
    <col min="1565" max="1565" width="6.5703125" style="140" bestFit="1" customWidth="1"/>
    <col min="1566" max="1566" width="5.5703125" style="140" bestFit="1" customWidth="1"/>
    <col min="1567" max="1567" width="9" style="140" bestFit="1" customWidth="1"/>
    <col min="1568" max="1570" width="9.42578125" style="140" bestFit="1" customWidth="1"/>
    <col min="1571" max="1571" width="9.42578125" style="140" customWidth="1"/>
    <col min="1572" max="1572" width="9" style="140" customWidth="1"/>
    <col min="1573" max="1805" width="9.140625" style="140"/>
    <col min="1806" max="1806" width="4.28515625" style="140" customWidth="1"/>
    <col min="1807" max="1813" width="9.140625" style="140"/>
    <col min="1814" max="1814" width="3.42578125" style="140" customWidth="1"/>
    <col min="1815" max="1820" width="9.140625" style="140"/>
    <col min="1821" max="1821" width="6.5703125" style="140" bestFit="1" customWidth="1"/>
    <col min="1822" max="1822" width="5.5703125" style="140" bestFit="1" customWidth="1"/>
    <col min="1823" max="1823" width="9" style="140" bestFit="1" customWidth="1"/>
    <col min="1824" max="1826" width="9.42578125" style="140" bestFit="1" customWidth="1"/>
    <col min="1827" max="1827" width="9.42578125" style="140" customWidth="1"/>
    <col min="1828" max="1828" width="9" style="140" customWidth="1"/>
    <col min="1829" max="2061" width="9.140625" style="140"/>
    <col min="2062" max="2062" width="4.28515625" style="140" customWidth="1"/>
    <col min="2063" max="2069" width="9.140625" style="140"/>
    <col min="2070" max="2070" width="3.42578125" style="140" customWidth="1"/>
    <col min="2071" max="2076" width="9.140625" style="140"/>
    <col min="2077" max="2077" width="6.5703125" style="140" bestFit="1" customWidth="1"/>
    <col min="2078" max="2078" width="5.5703125" style="140" bestFit="1" customWidth="1"/>
    <col min="2079" max="2079" width="9" style="140" bestFit="1" customWidth="1"/>
    <col min="2080" max="2082" width="9.42578125" style="140" bestFit="1" customWidth="1"/>
    <col min="2083" max="2083" width="9.42578125" style="140" customWidth="1"/>
    <col min="2084" max="2084" width="9" style="140" customWidth="1"/>
    <col min="2085" max="2317" width="9.140625" style="140"/>
    <col min="2318" max="2318" width="4.28515625" style="140" customWidth="1"/>
    <col min="2319" max="2325" width="9.140625" style="140"/>
    <col min="2326" max="2326" width="3.42578125" style="140" customWidth="1"/>
    <col min="2327" max="2332" width="9.140625" style="140"/>
    <col min="2333" max="2333" width="6.5703125" style="140" bestFit="1" customWidth="1"/>
    <col min="2334" max="2334" width="5.5703125" style="140" bestFit="1" customWidth="1"/>
    <col min="2335" max="2335" width="9" style="140" bestFit="1" customWidth="1"/>
    <col min="2336" max="2338" width="9.42578125" style="140" bestFit="1" customWidth="1"/>
    <col min="2339" max="2339" width="9.42578125" style="140" customWidth="1"/>
    <col min="2340" max="2340" width="9" style="140" customWidth="1"/>
    <col min="2341" max="2573" width="9.140625" style="140"/>
    <col min="2574" max="2574" width="4.28515625" style="140" customWidth="1"/>
    <col min="2575" max="2581" width="9.140625" style="140"/>
    <col min="2582" max="2582" width="3.42578125" style="140" customWidth="1"/>
    <col min="2583" max="2588" width="9.140625" style="140"/>
    <col min="2589" max="2589" width="6.5703125" style="140" bestFit="1" customWidth="1"/>
    <col min="2590" max="2590" width="5.5703125" style="140" bestFit="1" customWidth="1"/>
    <col min="2591" max="2591" width="9" style="140" bestFit="1" customWidth="1"/>
    <col min="2592" max="2594" width="9.42578125" style="140" bestFit="1" customWidth="1"/>
    <col min="2595" max="2595" width="9.42578125" style="140" customWidth="1"/>
    <col min="2596" max="2596" width="9" style="140" customWidth="1"/>
    <col min="2597" max="2829" width="9.140625" style="140"/>
    <col min="2830" max="2830" width="4.28515625" style="140" customWidth="1"/>
    <col min="2831" max="2837" width="9.140625" style="140"/>
    <col min="2838" max="2838" width="3.42578125" style="140" customWidth="1"/>
    <col min="2839" max="2844" width="9.140625" style="140"/>
    <col min="2845" max="2845" width="6.5703125" style="140" bestFit="1" customWidth="1"/>
    <col min="2846" max="2846" width="5.5703125" style="140" bestFit="1" customWidth="1"/>
    <col min="2847" max="2847" width="9" style="140" bestFit="1" customWidth="1"/>
    <col min="2848" max="2850" width="9.42578125" style="140" bestFit="1" customWidth="1"/>
    <col min="2851" max="2851" width="9.42578125" style="140" customWidth="1"/>
    <col min="2852" max="2852" width="9" style="140" customWidth="1"/>
    <col min="2853" max="3085" width="9.140625" style="140"/>
    <col min="3086" max="3086" width="4.28515625" style="140" customWidth="1"/>
    <col min="3087" max="3093" width="9.140625" style="140"/>
    <col min="3094" max="3094" width="3.42578125" style="140" customWidth="1"/>
    <col min="3095" max="3100" width="9.140625" style="140"/>
    <col min="3101" max="3101" width="6.5703125" style="140" bestFit="1" customWidth="1"/>
    <col min="3102" max="3102" width="5.5703125" style="140" bestFit="1" customWidth="1"/>
    <col min="3103" max="3103" width="9" style="140" bestFit="1" customWidth="1"/>
    <col min="3104" max="3106" width="9.42578125" style="140" bestFit="1" customWidth="1"/>
    <col min="3107" max="3107" width="9.42578125" style="140" customWidth="1"/>
    <col min="3108" max="3108" width="9" style="140" customWidth="1"/>
    <col min="3109" max="3341" width="9.140625" style="140"/>
    <col min="3342" max="3342" width="4.28515625" style="140" customWidth="1"/>
    <col min="3343" max="3349" width="9.140625" style="140"/>
    <col min="3350" max="3350" width="3.42578125" style="140" customWidth="1"/>
    <col min="3351" max="3356" width="9.140625" style="140"/>
    <col min="3357" max="3357" width="6.5703125" style="140" bestFit="1" customWidth="1"/>
    <col min="3358" max="3358" width="5.5703125" style="140" bestFit="1" customWidth="1"/>
    <col min="3359" max="3359" width="9" style="140" bestFit="1" customWidth="1"/>
    <col min="3360" max="3362" width="9.42578125" style="140" bestFit="1" customWidth="1"/>
    <col min="3363" max="3363" width="9.42578125" style="140" customWidth="1"/>
    <col min="3364" max="3364" width="9" style="140" customWidth="1"/>
    <col min="3365" max="3597" width="9.140625" style="140"/>
    <col min="3598" max="3598" width="4.28515625" style="140" customWidth="1"/>
    <col min="3599" max="3605" width="9.140625" style="140"/>
    <col min="3606" max="3606" width="3.42578125" style="140" customWidth="1"/>
    <col min="3607" max="3612" width="9.140625" style="140"/>
    <col min="3613" max="3613" width="6.5703125" style="140" bestFit="1" customWidth="1"/>
    <col min="3614" max="3614" width="5.5703125" style="140" bestFit="1" customWidth="1"/>
    <col min="3615" max="3615" width="9" style="140" bestFit="1" customWidth="1"/>
    <col min="3616" max="3618" width="9.42578125" style="140" bestFit="1" customWidth="1"/>
    <col min="3619" max="3619" width="9.42578125" style="140" customWidth="1"/>
    <col min="3620" max="3620" width="9" style="140" customWidth="1"/>
    <col min="3621" max="3853" width="9.140625" style="140"/>
    <col min="3854" max="3854" width="4.28515625" style="140" customWidth="1"/>
    <col min="3855" max="3861" width="9.140625" style="140"/>
    <col min="3862" max="3862" width="3.42578125" style="140" customWidth="1"/>
    <col min="3863" max="3868" width="9.140625" style="140"/>
    <col min="3869" max="3869" width="6.5703125" style="140" bestFit="1" customWidth="1"/>
    <col min="3870" max="3870" width="5.5703125" style="140" bestFit="1" customWidth="1"/>
    <col min="3871" max="3871" width="9" style="140" bestFit="1" customWidth="1"/>
    <col min="3872" max="3874" width="9.42578125" style="140" bestFit="1" customWidth="1"/>
    <col min="3875" max="3875" width="9.42578125" style="140" customWidth="1"/>
    <col min="3876" max="3876" width="9" style="140" customWidth="1"/>
    <col min="3877" max="4109" width="9.140625" style="140"/>
    <col min="4110" max="4110" width="4.28515625" style="140" customWidth="1"/>
    <col min="4111" max="4117" width="9.140625" style="140"/>
    <col min="4118" max="4118" width="3.42578125" style="140" customWidth="1"/>
    <col min="4119" max="4124" width="9.140625" style="140"/>
    <col min="4125" max="4125" width="6.5703125" style="140" bestFit="1" customWidth="1"/>
    <col min="4126" max="4126" width="5.5703125" style="140" bestFit="1" customWidth="1"/>
    <col min="4127" max="4127" width="9" style="140" bestFit="1" customWidth="1"/>
    <col min="4128" max="4130" width="9.42578125" style="140" bestFit="1" customWidth="1"/>
    <col min="4131" max="4131" width="9.42578125" style="140" customWidth="1"/>
    <col min="4132" max="4132" width="9" style="140" customWidth="1"/>
    <col min="4133" max="4365" width="9.140625" style="140"/>
    <col min="4366" max="4366" width="4.28515625" style="140" customWidth="1"/>
    <col min="4367" max="4373" width="9.140625" style="140"/>
    <col min="4374" max="4374" width="3.42578125" style="140" customWidth="1"/>
    <col min="4375" max="4380" width="9.140625" style="140"/>
    <col min="4381" max="4381" width="6.5703125" style="140" bestFit="1" customWidth="1"/>
    <col min="4382" max="4382" width="5.5703125" style="140" bestFit="1" customWidth="1"/>
    <col min="4383" max="4383" width="9" style="140" bestFit="1" customWidth="1"/>
    <col min="4384" max="4386" width="9.42578125" style="140" bestFit="1" customWidth="1"/>
    <col min="4387" max="4387" width="9.42578125" style="140" customWidth="1"/>
    <col min="4388" max="4388" width="9" style="140" customWidth="1"/>
    <col min="4389" max="4621" width="9.140625" style="140"/>
    <col min="4622" max="4622" width="4.28515625" style="140" customWidth="1"/>
    <col min="4623" max="4629" width="9.140625" style="140"/>
    <col min="4630" max="4630" width="3.42578125" style="140" customWidth="1"/>
    <col min="4631" max="4636" width="9.140625" style="140"/>
    <col min="4637" max="4637" width="6.5703125" style="140" bestFit="1" customWidth="1"/>
    <col min="4638" max="4638" width="5.5703125" style="140" bestFit="1" customWidth="1"/>
    <col min="4639" max="4639" width="9" style="140" bestFit="1" customWidth="1"/>
    <col min="4640" max="4642" width="9.42578125" style="140" bestFit="1" customWidth="1"/>
    <col min="4643" max="4643" width="9.42578125" style="140" customWidth="1"/>
    <col min="4644" max="4644" width="9" style="140" customWidth="1"/>
    <col min="4645" max="4877" width="9.140625" style="140"/>
    <col min="4878" max="4878" width="4.28515625" style="140" customWidth="1"/>
    <col min="4879" max="4885" width="9.140625" style="140"/>
    <col min="4886" max="4886" width="3.42578125" style="140" customWidth="1"/>
    <col min="4887" max="4892" width="9.140625" style="140"/>
    <col min="4893" max="4893" width="6.5703125" style="140" bestFit="1" customWidth="1"/>
    <col min="4894" max="4894" width="5.5703125" style="140" bestFit="1" customWidth="1"/>
    <col min="4895" max="4895" width="9" style="140" bestFit="1" customWidth="1"/>
    <col min="4896" max="4898" width="9.42578125" style="140" bestFit="1" customWidth="1"/>
    <col min="4899" max="4899" width="9.42578125" style="140" customWidth="1"/>
    <col min="4900" max="4900" width="9" style="140" customWidth="1"/>
    <col min="4901" max="5133" width="9.140625" style="140"/>
    <col min="5134" max="5134" width="4.28515625" style="140" customWidth="1"/>
    <col min="5135" max="5141" width="9.140625" style="140"/>
    <col min="5142" max="5142" width="3.42578125" style="140" customWidth="1"/>
    <col min="5143" max="5148" width="9.140625" style="140"/>
    <col min="5149" max="5149" width="6.5703125" style="140" bestFit="1" customWidth="1"/>
    <col min="5150" max="5150" width="5.5703125" style="140" bestFit="1" customWidth="1"/>
    <col min="5151" max="5151" width="9" style="140" bestFit="1" customWidth="1"/>
    <col min="5152" max="5154" width="9.42578125" style="140" bestFit="1" customWidth="1"/>
    <col min="5155" max="5155" width="9.42578125" style="140" customWidth="1"/>
    <col min="5156" max="5156" width="9" style="140" customWidth="1"/>
    <col min="5157" max="5389" width="9.140625" style="140"/>
    <col min="5390" max="5390" width="4.28515625" style="140" customWidth="1"/>
    <col min="5391" max="5397" width="9.140625" style="140"/>
    <col min="5398" max="5398" width="3.42578125" style="140" customWidth="1"/>
    <col min="5399" max="5404" width="9.140625" style="140"/>
    <col min="5405" max="5405" width="6.5703125" style="140" bestFit="1" customWidth="1"/>
    <col min="5406" max="5406" width="5.5703125" style="140" bestFit="1" customWidth="1"/>
    <col min="5407" max="5407" width="9" style="140" bestFit="1" customWidth="1"/>
    <col min="5408" max="5410" width="9.42578125" style="140" bestFit="1" customWidth="1"/>
    <col min="5411" max="5411" width="9.42578125" style="140" customWidth="1"/>
    <col min="5412" max="5412" width="9" style="140" customWidth="1"/>
    <col min="5413" max="5645" width="9.140625" style="140"/>
    <col min="5646" max="5646" width="4.28515625" style="140" customWidth="1"/>
    <col min="5647" max="5653" width="9.140625" style="140"/>
    <col min="5654" max="5654" width="3.42578125" style="140" customWidth="1"/>
    <col min="5655" max="5660" width="9.140625" style="140"/>
    <col min="5661" max="5661" width="6.5703125" style="140" bestFit="1" customWidth="1"/>
    <col min="5662" max="5662" width="5.5703125" style="140" bestFit="1" customWidth="1"/>
    <col min="5663" max="5663" width="9" style="140" bestFit="1" customWidth="1"/>
    <col min="5664" max="5666" width="9.42578125" style="140" bestFit="1" customWidth="1"/>
    <col min="5667" max="5667" width="9.42578125" style="140" customWidth="1"/>
    <col min="5668" max="5668" width="9" style="140" customWidth="1"/>
    <col min="5669" max="5901" width="9.140625" style="140"/>
    <col min="5902" max="5902" width="4.28515625" style="140" customWidth="1"/>
    <col min="5903" max="5909" width="9.140625" style="140"/>
    <col min="5910" max="5910" width="3.42578125" style="140" customWidth="1"/>
    <col min="5911" max="5916" width="9.140625" style="140"/>
    <col min="5917" max="5917" width="6.5703125" style="140" bestFit="1" customWidth="1"/>
    <col min="5918" max="5918" width="5.5703125" style="140" bestFit="1" customWidth="1"/>
    <col min="5919" max="5919" width="9" style="140" bestFit="1" customWidth="1"/>
    <col min="5920" max="5922" width="9.42578125" style="140" bestFit="1" customWidth="1"/>
    <col min="5923" max="5923" width="9.42578125" style="140" customWidth="1"/>
    <col min="5924" max="5924" width="9" style="140" customWidth="1"/>
    <col min="5925" max="6157" width="9.140625" style="140"/>
    <col min="6158" max="6158" width="4.28515625" style="140" customWidth="1"/>
    <col min="6159" max="6165" width="9.140625" style="140"/>
    <col min="6166" max="6166" width="3.42578125" style="140" customWidth="1"/>
    <col min="6167" max="6172" width="9.140625" style="140"/>
    <col min="6173" max="6173" width="6.5703125" style="140" bestFit="1" customWidth="1"/>
    <col min="6174" max="6174" width="5.5703125" style="140" bestFit="1" customWidth="1"/>
    <col min="6175" max="6175" width="9" style="140" bestFit="1" customWidth="1"/>
    <col min="6176" max="6178" width="9.42578125" style="140" bestFit="1" customWidth="1"/>
    <col min="6179" max="6179" width="9.42578125" style="140" customWidth="1"/>
    <col min="6180" max="6180" width="9" style="140" customWidth="1"/>
    <col min="6181" max="6413" width="9.140625" style="140"/>
    <col min="6414" max="6414" width="4.28515625" style="140" customWidth="1"/>
    <col min="6415" max="6421" width="9.140625" style="140"/>
    <col min="6422" max="6422" width="3.42578125" style="140" customWidth="1"/>
    <col min="6423" max="6428" width="9.140625" style="140"/>
    <col min="6429" max="6429" width="6.5703125" style="140" bestFit="1" customWidth="1"/>
    <col min="6430" max="6430" width="5.5703125" style="140" bestFit="1" customWidth="1"/>
    <col min="6431" max="6431" width="9" style="140" bestFit="1" customWidth="1"/>
    <col min="6432" max="6434" width="9.42578125" style="140" bestFit="1" customWidth="1"/>
    <col min="6435" max="6435" width="9.42578125" style="140" customWidth="1"/>
    <col min="6436" max="6436" width="9" style="140" customWidth="1"/>
    <col min="6437" max="6669" width="9.140625" style="140"/>
    <col min="6670" max="6670" width="4.28515625" style="140" customWidth="1"/>
    <col min="6671" max="6677" width="9.140625" style="140"/>
    <col min="6678" max="6678" width="3.42578125" style="140" customWidth="1"/>
    <col min="6679" max="6684" width="9.140625" style="140"/>
    <col min="6685" max="6685" width="6.5703125" style="140" bestFit="1" customWidth="1"/>
    <col min="6686" max="6686" width="5.5703125" style="140" bestFit="1" customWidth="1"/>
    <col min="6687" max="6687" width="9" style="140" bestFit="1" customWidth="1"/>
    <col min="6688" max="6690" width="9.42578125" style="140" bestFit="1" customWidth="1"/>
    <col min="6691" max="6691" width="9.42578125" style="140" customWidth="1"/>
    <col min="6692" max="6692" width="9" style="140" customWidth="1"/>
    <col min="6693" max="6925" width="9.140625" style="140"/>
    <col min="6926" max="6926" width="4.28515625" style="140" customWidth="1"/>
    <col min="6927" max="6933" width="9.140625" style="140"/>
    <col min="6934" max="6934" width="3.42578125" style="140" customWidth="1"/>
    <col min="6935" max="6940" width="9.140625" style="140"/>
    <col min="6941" max="6941" width="6.5703125" style="140" bestFit="1" customWidth="1"/>
    <col min="6942" max="6942" width="5.5703125" style="140" bestFit="1" customWidth="1"/>
    <col min="6943" max="6943" width="9" style="140" bestFit="1" customWidth="1"/>
    <col min="6944" max="6946" width="9.42578125" style="140" bestFit="1" customWidth="1"/>
    <col min="6947" max="6947" width="9.42578125" style="140" customWidth="1"/>
    <col min="6948" max="6948" width="9" style="140" customWidth="1"/>
    <col min="6949" max="7181" width="9.140625" style="140"/>
    <col min="7182" max="7182" width="4.28515625" style="140" customWidth="1"/>
    <col min="7183" max="7189" width="9.140625" style="140"/>
    <col min="7190" max="7190" width="3.42578125" style="140" customWidth="1"/>
    <col min="7191" max="7196" width="9.140625" style="140"/>
    <col min="7197" max="7197" width="6.5703125" style="140" bestFit="1" customWidth="1"/>
    <col min="7198" max="7198" width="5.5703125" style="140" bestFit="1" customWidth="1"/>
    <col min="7199" max="7199" width="9" style="140" bestFit="1" customWidth="1"/>
    <col min="7200" max="7202" width="9.42578125" style="140" bestFit="1" customWidth="1"/>
    <col min="7203" max="7203" width="9.42578125" style="140" customWidth="1"/>
    <col min="7204" max="7204" width="9" style="140" customWidth="1"/>
    <col min="7205" max="7437" width="9.140625" style="140"/>
    <col min="7438" max="7438" width="4.28515625" style="140" customWidth="1"/>
    <col min="7439" max="7445" width="9.140625" style="140"/>
    <col min="7446" max="7446" width="3.42578125" style="140" customWidth="1"/>
    <col min="7447" max="7452" width="9.140625" style="140"/>
    <col min="7453" max="7453" width="6.5703125" style="140" bestFit="1" customWidth="1"/>
    <col min="7454" max="7454" width="5.5703125" style="140" bestFit="1" customWidth="1"/>
    <col min="7455" max="7455" width="9" style="140" bestFit="1" customWidth="1"/>
    <col min="7456" max="7458" width="9.42578125" style="140" bestFit="1" customWidth="1"/>
    <col min="7459" max="7459" width="9.42578125" style="140" customWidth="1"/>
    <col min="7460" max="7460" width="9" style="140" customWidth="1"/>
    <col min="7461" max="7693" width="9.140625" style="140"/>
    <col min="7694" max="7694" width="4.28515625" style="140" customWidth="1"/>
    <col min="7695" max="7701" width="9.140625" style="140"/>
    <col min="7702" max="7702" width="3.42578125" style="140" customWidth="1"/>
    <col min="7703" max="7708" width="9.140625" style="140"/>
    <col min="7709" max="7709" width="6.5703125" style="140" bestFit="1" customWidth="1"/>
    <col min="7710" max="7710" width="5.5703125" style="140" bestFit="1" customWidth="1"/>
    <col min="7711" max="7711" width="9" style="140" bestFit="1" customWidth="1"/>
    <col min="7712" max="7714" width="9.42578125" style="140" bestFit="1" customWidth="1"/>
    <col min="7715" max="7715" width="9.42578125" style="140" customWidth="1"/>
    <col min="7716" max="7716" width="9" style="140" customWidth="1"/>
    <col min="7717" max="7949" width="9.140625" style="140"/>
    <col min="7950" max="7950" width="4.28515625" style="140" customWidth="1"/>
    <col min="7951" max="7957" width="9.140625" style="140"/>
    <col min="7958" max="7958" width="3.42578125" style="140" customWidth="1"/>
    <col min="7959" max="7964" width="9.140625" style="140"/>
    <col min="7965" max="7965" width="6.5703125" style="140" bestFit="1" customWidth="1"/>
    <col min="7966" max="7966" width="5.5703125" style="140" bestFit="1" customWidth="1"/>
    <col min="7967" max="7967" width="9" style="140" bestFit="1" customWidth="1"/>
    <col min="7968" max="7970" width="9.42578125" style="140" bestFit="1" customWidth="1"/>
    <col min="7971" max="7971" width="9.42578125" style="140" customWidth="1"/>
    <col min="7972" max="7972" width="9" style="140" customWidth="1"/>
    <col min="7973" max="8205" width="9.140625" style="140"/>
    <col min="8206" max="8206" width="4.28515625" style="140" customWidth="1"/>
    <col min="8207" max="8213" width="9.140625" style="140"/>
    <col min="8214" max="8214" width="3.42578125" style="140" customWidth="1"/>
    <col min="8215" max="8220" width="9.140625" style="140"/>
    <col min="8221" max="8221" width="6.5703125" style="140" bestFit="1" customWidth="1"/>
    <col min="8222" max="8222" width="5.5703125" style="140" bestFit="1" customWidth="1"/>
    <col min="8223" max="8223" width="9" style="140" bestFit="1" customWidth="1"/>
    <col min="8224" max="8226" width="9.42578125" style="140" bestFit="1" customWidth="1"/>
    <col min="8227" max="8227" width="9.42578125" style="140" customWidth="1"/>
    <col min="8228" max="8228" width="9" style="140" customWidth="1"/>
    <col min="8229" max="8461" width="9.140625" style="140"/>
    <col min="8462" max="8462" width="4.28515625" style="140" customWidth="1"/>
    <col min="8463" max="8469" width="9.140625" style="140"/>
    <col min="8470" max="8470" width="3.42578125" style="140" customWidth="1"/>
    <col min="8471" max="8476" width="9.140625" style="140"/>
    <col min="8477" max="8477" width="6.5703125" style="140" bestFit="1" customWidth="1"/>
    <col min="8478" max="8478" width="5.5703125" style="140" bestFit="1" customWidth="1"/>
    <col min="8479" max="8479" width="9" style="140" bestFit="1" customWidth="1"/>
    <col min="8480" max="8482" width="9.42578125" style="140" bestFit="1" customWidth="1"/>
    <col min="8483" max="8483" width="9.42578125" style="140" customWidth="1"/>
    <col min="8484" max="8484" width="9" style="140" customWidth="1"/>
    <col min="8485" max="8717" width="9.140625" style="140"/>
    <col min="8718" max="8718" width="4.28515625" style="140" customWidth="1"/>
    <col min="8719" max="8725" width="9.140625" style="140"/>
    <col min="8726" max="8726" width="3.42578125" style="140" customWidth="1"/>
    <col min="8727" max="8732" width="9.140625" style="140"/>
    <col min="8733" max="8733" width="6.5703125" style="140" bestFit="1" customWidth="1"/>
    <col min="8734" max="8734" width="5.5703125" style="140" bestFit="1" customWidth="1"/>
    <col min="8735" max="8735" width="9" style="140" bestFit="1" customWidth="1"/>
    <col min="8736" max="8738" width="9.42578125" style="140" bestFit="1" customWidth="1"/>
    <col min="8739" max="8739" width="9.42578125" style="140" customWidth="1"/>
    <col min="8740" max="8740" width="9" style="140" customWidth="1"/>
    <col min="8741" max="8973" width="9.140625" style="140"/>
    <col min="8974" max="8974" width="4.28515625" style="140" customWidth="1"/>
    <col min="8975" max="8981" width="9.140625" style="140"/>
    <col min="8982" max="8982" width="3.42578125" style="140" customWidth="1"/>
    <col min="8983" max="8988" width="9.140625" style="140"/>
    <col min="8989" max="8989" width="6.5703125" style="140" bestFit="1" customWidth="1"/>
    <col min="8990" max="8990" width="5.5703125" style="140" bestFit="1" customWidth="1"/>
    <col min="8991" max="8991" width="9" style="140" bestFit="1" customWidth="1"/>
    <col min="8992" max="8994" width="9.42578125" style="140" bestFit="1" customWidth="1"/>
    <col min="8995" max="8995" width="9.42578125" style="140" customWidth="1"/>
    <col min="8996" max="8996" width="9" style="140" customWidth="1"/>
    <col min="8997" max="9229" width="9.140625" style="140"/>
    <col min="9230" max="9230" width="4.28515625" style="140" customWidth="1"/>
    <col min="9231" max="9237" width="9.140625" style="140"/>
    <col min="9238" max="9238" width="3.42578125" style="140" customWidth="1"/>
    <col min="9239" max="9244" width="9.140625" style="140"/>
    <col min="9245" max="9245" width="6.5703125" style="140" bestFit="1" customWidth="1"/>
    <col min="9246" max="9246" width="5.5703125" style="140" bestFit="1" customWidth="1"/>
    <col min="9247" max="9247" width="9" style="140" bestFit="1" customWidth="1"/>
    <col min="9248" max="9250" width="9.42578125" style="140" bestFit="1" customWidth="1"/>
    <col min="9251" max="9251" width="9.42578125" style="140" customWidth="1"/>
    <col min="9252" max="9252" width="9" style="140" customWidth="1"/>
    <col min="9253" max="9485" width="9.140625" style="140"/>
    <col min="9486" max="9486" width="4.28515625" style="140" customWidth="1"/>
    <col min="9487" max="9493" width="9.140625" style="140"/>
    <col min="9494" max="9494" width="3.42578125" style="140" customWidth="1"/>
    <col min="9495" max="9500" width="9.140625" style="140"/>
    <col min="9501" max="9501" width="6.5703125" style="140" bestFit="1" customWidth="1"/>
    <col min="9502" max="9502" width="5.5703125" style="140" bestFit="1" customWidth="1"/>
    <col min="9503" max="9503" width="9" style="140" bestFit="1" customWidth="1"/>
    <col min="9504" max="9506" width="9.42578125" style="140" bestFit="1" customWidth="1"/>
    <col min="9507" max="9507" width="9.42578125" style="140" customWidth="1"/>
    <col min="9508" max="9508" width="9" style="140" customWidth="1"/>
    <col min="9509" max="9741" width="9.140625" style="140"/>
    <col min="9742" max="9742" width="4.28515625" style="140" customWidth="1"/>
    <col min="9743" max="9749" width="9.140625" style="140"/>
    <col min="9750" max="9750" width="3.42578125" style="140" customWidth="1"/>
    <col min="9751" max="9756" width="9.140625" style="140"/>
    <col min="9757" max="9757" width="6.5703125" style="140" bestFit="1" customWidth="1"/>
    <col min="9758" max="9758" width="5.5703125" style="140" bestFit="1" customWidth="1"/>
    <col min="9759" max="9759" width="9" style="140" bestFit="1" customWidth="1"/>
    <col min="9760" max="9762" width="9.42578125" style="140" bestFit="1" customWidth="1"/>
    <col min="9763" max="9763" width="9.42578125" style="140" customWidth="1"/>
    <col min="9764" max="9764" width="9" style="140" customWidth="1"/>
    <col min="9765" max="9997" width="9.140625" style="140"/>
    <col min="9998" max="9998" width="4.28515625" style="140" customWidth="1"/>
    <col min="9999" max="10005" width="9.140625" style="140"/>
    <col min="10006" max="10006" width="3.42578125" style="140" customWidth="1"/>
    <col min="10007" max="10012" width="9.140625" style="140"/>
    <col min="10013" max="10013" width="6.5703125" style="140" bestFit="1" customWidth="1"/>
    <col min="10014" max="10014" width="5.5703125" style="140" bestFit="1" customWidth="1"/>
    <col min="10015" max="10015" width="9" style="140" bestFit="1" customWidth="1"/>
    <col min="10016" max="10018" width="9.42578125" style="140" bestFit="1" customWidth="1"/>
    <col min="10019" max="10019" width="9.42578125" style="140" customWidth="1"/>
    <col min="10020" max="10020" width="9" style="140" customWidth="1"/>
    <col min="10021" max="10253" width="9.140625" style="140"/>
    <col min="10254" max="10254" width="4.28515625" style="140" customWidth="1"/>
    <col min="10255" max="10261" width="9.140625" style="140"/>
    <col min="10262" max="10262" width="3.42578125" style="140" customWidth="1"/>
    <col min="10263" max="10268" width="9.140625" style="140"/>
    <col min="10269" max="10269" width="6.5703125" style="140" bestFit="1" customWidth="1"/>
    <col min="10270" max="10270" width="5.5703125" style="140" bestFit="1" customWidth="1"/>
    <col min="10271" max="10271" width="9" style="140" bestFit="1" customWidth="1"/>
    <col min="10272" max="10274" width="9.42578125" style="140" bestFit="1" customWidth="1"/>
    <col min="10275" max="10275" width="9.42578125" style="140" customWidth="1"/>
    <col min="10276" max="10276" width="9" style="140" customWidth="1"/>
    <col min="10277" max="10509" width="9.140625" style="140"/>
    <col min="10510" max="10510" width="4.28515625" style="140" customWidth="1"/>
    <col min="10511" max="10517" width="9.140625" style="140"/>
    <col min="10518" max="10518" width="3.42578125" style="140" customWidth="1"/>
    <col min="10519" max="10524" width="9.140625" style="140"/>
    <col min="10525" max="10525" width="6.5703125" style="140" bestFit="1" customWidth="1"/>
    <col min="10526" max="10526" width="5.5703125" style="140" bestFit="1" customWidth="1"/>
    <col min="10527" max="10527" width="9" style="140" bestFit="1" customWidth="1"/>
    <col min="10528" max="10530" width="9.42578125" style="140" bestFit="1" customWidth="1"/>
    <col min="10531" max="10531" width="9.42578125" style="140" customWidth="1"/>
    <col min="10532" max="10532" width="9" style="140" customWidth="1"/>
    <col min="10533" max="10765" width="9.140625" style="140"/>
    <col min="10766" max="10766" width="4.28515625" style="140" customWidth="1"/>
    <col min="10767" max="10773" width="9.140625" style="140"/>
    <col min="10774" max="10774" width="3.42578125" style="140" customWidth="1"/>
    <col min="10775" max="10780" width="9.140625" style="140"/>
    <col min="10781" max="10781" width="6.5703125" style="140" bestFit="1" customWidth="1"/>
    <col min="10782" max="10782" width="5.5703125" style="140" bestFit="1" customWidth="1"/>
    <col min="10783" max="10783" width="9" style="140" bestFit="1" customWidth="1"/>
    <col min="10784" max="10786" width="9.42578125" style="140" bestFit="1" customWidth="1"/>
    <col min="10787" max="10787" width="9.42578125" style="140" customWidth="1"/>
    <col min="10788" max="10788" width="9" style="140" customWidth="1"/>
    <col min="10789" max="11021" width="9.140625" style="140"/>
    <col min="11022" max="11022" width="4.28515625" style="140" customWidth="1"/>
    <col min="11023" max="11029" width="9.140625" style="140"/>
    <col min="11030" max="11030" width="3.42578125" style="140" customWidth="1"/>
    <col min="11031" max="11036" width="9.140625" style="140"/>
    <col min="11037" max="11037" width="6.5703125" style="140" bestFit="1" customWidth="1"/>
    <col min="11038" max="11038" width="5.5703125" style="140" bestFit="1" customWidth="1"/>
    <col min="11039" max="11039" width="9" style="140" bestFit="1" customWidth="1"/>
    <col min="11040" max="11042" width="9.42578125" style="140" bestFit="1" customWidth="1"/>
    <col min="11043" max="11043" width="9.42578125" style="140" customWidth="1"/>
    <col min="11044" max="11044" width="9" style="140" customWidth="1"/>
    <col min="11045" max="11277" width="9.140625" style="140"/>
    <col min="11278" max="11278" width="4.28515625" style="140" customWidth="1"/>
    <col min="11279" max="11285" width="9.140625" style="140"/>
    <col min="11286" max="11286" width="3.42578125" style="140" customWidth="1"/>
    <col min="11287" max="11292" width="9.140625" style="140"/>
    <col min="11293" max="11293" width="6.5703125" style="140" bestFit="1" customWidth="1"/>
    <col min="11294" max="11294" width="5.5703125" style="140" bestFit="1" customWidth="1"/>
    <col min="11295" max="11295" width="9" style="140" bestFit="1" customWidth="1"/>
    <col min="11296" max="11298" width="9.42578125" style="140" bestFit="1" customWidth="1"/>
    <col min="11299" max="11299" width="9.42578125" style="140" customWidth="1"/>
    <col min="11300" max="11300" width="9" style="140" customWidth="1"/>
    <col min="11301" max="11533" width="9.140625" style="140"/>
    <col min="11534" max="11534" width="4.28515625" style="140" customWidth="1"/>
    <col min="11535" max="11541" width="9.140625" style="140"/>
    <col min="11542" max="11542" width="3.42578125" style="140" customWidth="1"/>
    <col min="11543" max="11548" width="9.140625" style="140"/>
    <col min="11549" max="11549" width="6.5703125" style="140" bestFit="1" customWidth="1"/>
    <col min="11550" max="11550" width="5.5703125" style="140" bestFit="1" customWidth="1"/>
    <col min="11551" max="11551" width="9" style="140" bestFit="1" customWidth="1"/>
    <col min="11552" max="11554" width="9.42578125" style="140" bestFit="1" customWidth="1"/>
    <col min="11555" max="11555" width="9.42578125" style="140" customWidth="1"/>
    <col min="11556" max="11556" width="9" style="140" customWidth="1"/>
    <col min="11557" max="11789" width="9.140625" style="140"/>
    <col min="11790" max="11790" width="4.28515625" style="140" customWidth="1"/>
    <col min="11791" max="11797" width="9.140625" style="140"/>
    <col min="11798" max="11798" width="3.42578125" style="140" customWidth="1"/>
    <col min="11799" max="11804" width="9.140625" style="140"/>
    <col min="11805" max="11805" width="6.5703125" style="140" bestFit="1" customWidth="1"/>
    <col min="11806" max="11806" width="5.5703125" style="140" bestFit="1" customWidth="1"/>
    <col min="11807" max="11807" width="9" style="140" bestFit="1" customWidth="1"/>
    <col min="11808" max="11810" width="9.42578125" style="140" bestFit="1" customWidth="1"/>
    <col min="11811" max="11811" width="9.42578125" style="140" customWidth="1"/>
    <col min="11812" max="11812" width="9" style="140" customWidth="1"/>
    <col min="11813" max="12045" width="9.140625" style="140"/>
    <col min="12046" max="12046" width="4.28515625" style="140" customWidth="1"/>
    <col min="12047" max="12053" width="9.140625" style="140"/>
    <col min="12054" max="12054" width="3.42578125" style="140" customWidth="1"/>
    <col min="12055" max="12060" width="9.140625" style="140"/>
    <col min="12061" max="12061" width="6.5703125" style="140" bestFit="1" customWidth="1"/>
    <col min="12062" max="12062" width="5.5703125" style="140" bestFit="1" customWidth="1"/>
    <col min="12063" max="12063" width="9" style="140" bestFit="1" customWidth="1"/>
    <col min="12064" max="12066" width="9.42578125" style="140" bestFit="1" customWidth="1"/>
    <col min="12067" max="12067" width="9.42578125" style="140" customWidth="1"/>
    <col min="12068" max="12068" width="9" style="140" customWidth="1"/>
    <col min="12069" max="12301" width="9.140625" style="140"/>
    <col min="12302" max="12302" width="4.28515625" style="140" customWidth="1"/>
    <col min="12303" max="12309" width="9.140625" style="140"/>
    <col min="12310" max="12310" width="3.42578125" style="140" customWidth="1"/>
    <col min="12311" max="12316" width="9.140625" style="140"/>
    <col min="12317" max="12317" width="6.5703125" style="140" bestFit="1" customWidth="1"/>
    <col min="12318" max="12318" width="5.5703125" style="140" bestFit="1" customWidth="1"/>
    <col min="12319" max="12319" width="9" style="140" bestFit="1" customWidth="1"/>
    <col min="12320" max="12322" width="9.42578125" style="140" bestFit="1" customWidth="1"/>
    <col min="12323" max="12323" width="9.42578125" style="140" customWidth="1"/>
    <col min="12324" max="12324" width="9" style="140" customWidth="1"/>
    <col min="12325" max="12557" width="9.140625" style="140"/>
    <col min="12558" max="12558" width="4.28515625" style="140" customWidth="1"/>
    <col min="12559" max="12565" width="9.140625" style="140"/>
    <col min="12566" max="12566" width="3.42578125" style="140" customWidth="1"/>
    <col min="12567" max="12572" width="9.140625" style="140"/>
    <col min="12573" max="12573" width="6.5703125" style="140" bestFit="1" customWidth="1"/>
    <col min="12574" max="12574" width="5.5703125" style="140" bestFit="1" customWidth="1"/>
    <col min="12575" max="12575" width="9" style="140" bestFit="1" customWidth="1"/>
    <col min="12576" max="12578" width="9.42578125" style="140" bestFit="1" customWidth="1"/>
    <col min="12579" max="12579" width="9.42578125" style="140" customWidth="1"/>
    <col min="12580" max="12580" width="9" style="140" customWidth="1"/>
    <col min="12581" max="12813" width="9.140625" style="140"/>
    <col min="12814" max="12814" width="4.28515625" style="140" customWidth="1"/>
    <col min="12815" max="12821" width="9.140625" style="140"/>
    <col min="12822" max="12822" width="3.42578125" style="140" customWidth="1"/>
    <col min="12823" max="12828" width="9.140625" style="140"/>
    <col min="12829" max="12829" width="6.5703125" style="140" bestFit="1" customWidth="1"/>
    <col min="12830" max="12830" width="5.5703125" style="140" bestFit="1" customWidth="1"/>
    <col min="12831" max="12831" width="9" style="140" bestFit="1" customWidth="1"/>
    <col min="12832" max="12834" width="9.42578125" style="140" bestFit="1" customWidth="1"/>
    <col min="12835" max="12835" width="9.42578125" style="140" customWidth="1"/>
    <col min="12836" max="12836" width="9" style="140" customWidth="1"/>
    <col min="12837" max="13069" width="9.140625" style="140"/>
    <col min="13070" max="13070" width="4.28515625" style="140" customWidth="1"/>
    <col min="13071" max="13077" width="9.140625" style="140"/>
    <col min="13078" max="13078" width="3.42578125" style="140" customWidth="1"/>
    <col min="13079" max="13084" width="9.140625" style="140"/>
    <col min="13085" max="13085" width="6.5703125" style="140" bestFit="1" customWidth="1"/>
    <col min="13086" max="13086" width="5.5703125" style="140" bestFit="1" customWidth="1"/>
    <col min="13087" max="13087" width="9" style="140" bestFit="1" customWidth="1"/>
    <col min="13088" max="13090" width="9.42578125" style="140" bestFit="1" customWidth="1"/>
    <col min="13091" max="13091" width="9.42578125" style="140" customWidth="1"/>
    <col min="13092" max="13092" width="9" style="140" customWidth="1"/>
    <col min="13093" max="13325" width="9.140625" style="140"/>
    <col min="13326" max="13326" width="4.28515625" style="140" customWidth="1"/>
    <col min="13327" max="13333" width="9.140625" style="140"/>
    <col min="13334" max="13334" width="3.42578125" style="140" customWidth="1"/>
    <col min="13335" max="13340" width="9.140625" style="140"/>
    <col min="13341" max="13341" width="6.5703125" style="140" bestFit="1" customWidth="1"/>
    <col min="13342" max="13342" width="5.5703125" style="140" bestFit="1" customWidth="1"/>
    <col min="13343" max="13343" width="9" style="140" bestFit="1" customWidth="1"/>
    <col min="13344" max="13346" width="9.42578125" style="140" bestFit="1" customWidth="1"/>
    <col min="13347" max="13347" width="9.42578125" style="140" customWidth="1"/>
    <col min="13348" max="13348" width="9" style="140" customWidth="1"/>
    <col min="13349" max="13581" width="9.140625" style="140"/>
    <col min="13582" max="13582" width="4.28515625" style="140" customWidth="1"/>
    <col min="13583" max="13589" width="9.140625" style="140"/>
    <col min="13590" max="13590" width="3.42578125" style="140" customWidth="1"/>
    <col min="13591" max="13596" width="9.140625" style="140"/>
    <col min="13597" max="13597" width="6.5703125" style="140" bestFit="1" customWidth="1"/>
    <col min="13598" max="13598" width="5.5703125" style="140" bestFit="1" customWidth="1"/>
    <col min="13599" max="13599" width="9" style="140" bestFit="1" customWidth="1"/>
    <col min="13600" max="13602" width="9.42578125" style="140" bestFit="1" customWidth="1"/>
    <col min="13603" max="13603" width="9.42578125" style="140" customWidth="1"/>
    <col min="13604" max="13604" width="9" style="140" customWidth="1"/>
    <col min="13605" max="13837" width="9.140625" style="140"/>
    <col min="13838" max="13838" width="4.28515625" style="140" customWidth="1"/>
    <col min="13839" max="13845" width="9.140625" style="140"/>
    <col min="13846" max="13846" width="3.42578125" style="140" customWidth="1"/>
    <col min="13847" max="13852" width="9.140625" style="140"/>
    <col min="13853" max="13853" width="6.5703125" style="140" bestFit="1" customWidth="1"/>
    <col min="13854" max="13854" width="5.5703125" style="140" bestFit="1" customWidth="1"/>
    <col min="13855" max="13855" width="9" style="140" bestFit="1" customWidth="1"/>
    <col min="13856" max="13858" width="9.42578125" style="140" bestFit="1" customWidth="1"/>
    <col min="13859" max="13859" width="9.42578125" style="140" customWidth="1"/>
    <col min="13860" max="13860" width="9" style="140" customWidth="1"/>
    <col min="13861" max="14093" width="9.140625" style="140"/>
    <col min="14094" max="14094" width="4.28515625" style="140" customWidth="1"/>
    <col min="14095" max="14101" width="9.140625" style="140"/>
    <col min="14102" max="14102" width="3.42578125" style="140" customWidth="1"/>
    <col min="14103" max="14108" width="9.140625" style="140"/>
    <col min="14109" max="14109" width="6.5703125" style="140" bestFit="1" customWidth="1"/>
    <col min="14110" max="14110" width="5.5703125" style="140" bestFit="1" customWidth="1"/>
    <col min="14111" max="14111" width="9" style="140" bestFit="1" customWidth="1"/>
    <col min="14112" max="14114" width="9.42578125" style="140" bestFit="1" customWidth="1"/>
    <col min="14115" max="14115" width="9.42578125" style="140" customWidth="1"/>
    <col min="14116" max="14116" width="9" style="140" customWidth="1"/>
    <col min="14117" max="14349" width="9.140625" style="140"/>
    <col min="14350" max="14350" width="4.28515625" style="140" customWidth="1"/>
    <col min="14351" max="14357" width="9.140625" style="140"/>
    <col min="14358" max="14358" width="3.42578125" style="140" customWidth="1"/>
    <col min="14359" max="14364" width="9.140625" style="140"/>
    <col min="14365" max="14365" width="6.5703125" style="140" bestFit="1" customWidth="1"/>
    <col min="14366" max="14366" width="5.5703125" style="140" bestFit="1" customWidth="1"/>
    <col min="14367" max="14367" width="9" style="140" bestFit="1" customWidth="1"/>
    <col min="14368" max="14370" width="9.42578125" style="140" bestFit="1" customWidth="1"/>
    <col min="14371" max="14371" width="9.42578125" style="140" customWidth="1"/>
    <col min="14372" max="14372" width="9" style="140" customWidth="1"/>
    <col min="14373" max="14605" width="9.140625" style="140"/>
    <col min="14606" max="14606" width="4.28515625" style="140" customWidth="1"/>
    <col min="14607" max="14613" width="9.140625" style="140"/>
    <col min="14614" max="14614" width="3.42578125" style="140" customWidth="1"/>
    <col min="14615" max="14620" width="9.140625" style="140"/>
    <col min="14621" max="14621" width="6.5703125" style="140" bestFit="1" customWidth="1"/>
    <col min="14622" max="14622" width="5.5703125" style="140" bestFit="1" customWidth="1"/>
    <col min="14623" max="14623" width="9" style="140" bestFit="1" customWidth="1"/>
    <col min="14624" max="14626" width="9.42578125" style="140" bestFit="1" customWidth="1"/>
    <col min="14627" max="14627" width="9.42578125" style="140" customWidth="1"/>
    <col min="14628" max="14628" width="9" style="140" customWidth="1"/>
    <col min="14629" max="14861" width="9.140625" style="140"/>
    <col min="14862" max="14862" width="4.28515625" style="140" customWidth="1"/>
    <col min="14863" max="14869" width="9.140625" style="140"/>
    <col min="14870" max="14870" width="3.42578125" style="140" customWidth="1"/>
    <col min="14871" max="14876" width="9.140625" style="140"/>
    <col min="14877" max="14877" width="6.5703125" style="140" bestFit="1" customWidth="1"/>
    <col min="14878" max="14878" width="5.5703125" style="140" bestFit="1" customWidth="1"/>
    <col min="14879" max="14879" width="9" style="140" bestFit="1" customWidth="1"/>
    <col min="14880" max="14882" width="9.42578125" style="140" bestFit="1" customWidth="1"/>
    <col min="14883" max="14883" width="9.42578125" style="140" customWidth="1"/>
    <col min="14884" max="14884" width="9" style="140" customWidth="1"/>
    <col min="14885" max="15117" width="9.140625" style="140"/>
    <col min="15118" max="15118" width="4.28515625" style="140" customWidth="1"/>
    <col min="15119" max="15125" width="9.140625" style="140"/>
    <col min="15126" max="15126" width="3.42578125" style="140" customWidth="1"/>
    <col min="15127" max="15132" width="9.140625" style="140"/>
    <col min="15133" max="15133" width="6.5703125" style="140" bestFit="1" customWidth="1"/>
    <col min="15134" max="15134" width="5.5703125" style="140" bestFit="1" customWidth="1"/>
    <col min="15135" max="15135" width="9" style="140" bestFit="1" customWidth="1"/>
    <col min="15136" max="15138" width="9.42578125" style="140" bestFit="1" customWidth="1"/>
    <col min="15139" max="15139" width="9.42578125" style="140" customWidth="1"/>
    <col min="15140" max="15140" width="9" style="140" customWidth="1"/>
    <col min="15141" max="15373" width="9.140625" style="140"/>
    <col min="15374" max="15374" width="4.28515625" style="140" customWidth="1"/>
    <col min="15375" max="15381" width="9.140625" style="140"/>
    <col min="15382" max="15382" width="3.42578125" style="140" customWidth="1"/>
    <col min="15383" max="15388" width="9.140625" style="140"/>
    <col min="15389" max="15389" width="6.5703125" style="140" bestFit="1" customWidth="1"/>
    <col min="15390" max="15390" width="5.5703125" style="140" bestFit="1" customWidth="1"/>
    <col min="15391" max="15391" width="9" style="140" bestFit="1" customWidth="1"/>
    <col min="15392" max="15394" width="9.42578125" style="140" bestFit="1" customWidth="1"/>
    <col min="15395" max="15395" width="9.42578125" style="140" customWidth="1"/>
    <col min="15396" max="15396" width="9" style="140" customWidth="1"/>
    <col min="15397" max="15629" width="9.140625" style="140"/>
    <col min="15630" max="15630" width="4.28515625" style="140" customWidth="1"/>
    <col min="15631" max="15637" width="9.140625" style="140"/>
    <col min="15638" max="15638" width="3.42578125" style="140" customWidth="1"/>
    <col min="15639" max="15644" width="9.140625" style="140"/>
    <col min="15645" max="15645" width="6.5703125" style="140" bestFit="1" customWidth="1"/>
    <col min="15646" max="15646" width="5.5703125" style="140" bestFit="1" customWidth="1"/>
    <col min="15647" max="15647" width="9" style="140" bestFit="1" customWidth="1"/>
    <col min="15648" max="15650" width="9.42578125" style="140" bestFit="1" customWidth="1"/>
    <col min="15651" max="15651" width="9.42578125" style="140" customWidth="1"/>
    <col min="15652" max="15652" width="9" style="140" customWidth="1"/>
    <col min="15653" max="15885" width="9.140625" style="140"/>
    <col min="15886" max="15886" width="4.28515625" style="140" customWidth="1"/>
    <col min="15887" max="15893" width="9.140625" style="140"/>
    <col min="15894" max="15894" width="3.42578125" style="140" customWidth="1"/>
    <col min="15895" max="15900" width="9.140625" style="140"/>
    <col min="15901" max="15901" width="6.5703125" style="140" bestFit="1" customWidth="1"/>
    <col min="15902" max="15902" width="5.5703125" style="140" bestFit="1" customWidth="1"/>
    <col min="15903" max="15903" width="9" style="140" bestFit="1" customWidth="1"/>
    <col min="15904" max="15906" width="9.42578125" style="140" bestFit="1" customWidth="1"/>
    <col min="15907" max="15907" width="9.42578125" style="140" customWidth="1"/>
    <col min="15908" max="15908" width="9" style="140" customWidth="1"/>
    <col min="15909" max="16141" width="9.140625" style="140"/>
    <col min="16142" max="16142" width="4.28515625" style="140" customWidth="1"/>
    <col min="16143" max="16149" width="9.140625" style="140"/>
    <col min="16150" max="16150" width="3.42578125" style="140" customWidth="1"/>
    <col min="16151" max="16156" width="9.140625" style="140"/>
    <col min="16157" max="16157" width="6.5703125" style="140" bestFit="1" customWidth="1"/>
    <col min="16158" max="16158" width="5.5703125" style="140" bestFit="1" customWidth="1"/>
    <col min="16159" max="16159" width="9" style="140" bestFit="1" customWidth="1"/>
    <col min="16160" max="16162" width="9.42578125" style="140" bestFit="1" customWidth="1"/>
    <col min="16163" max="16163" width="9.42578125" style="140" customWidth="1"/>
    <col min="16164" max="16164" width="9" style="140" customWidth="1"/>
    <col min="16165" max="16384" width="9.140625" style="140"/>
  </cols>
  <sheetData>
    <row r="1" spans="2:35" ht="9" customHeight="1" x14ac:dyDescent="0.25">
      <c r="B1" s="139"/>
      <c r="N1" s="139"/>
    </row>
    <row r="2" spans="2:35" ht="28.5" customHeight="1" x14ac:dyDescent="0.3">
      <c r="B2" s="141" t="s">
        <v>127</v>
      </c>
      <c r="C2" s="142"/>
      <c r="D2" s="142"/>
      <c r="E2" s="142"/>
      <c r="F2" s="142"/>
      <c r="G2" s="142"/>
      <c r="H2" s="142"/>
      <c r="I2" s="142"/>
      <c r="J2" s="142"/>
      <c r="K2" s="142"/>
      <c r="L2" s="142"/>
      <c r="M2" s="142"/>
      <c r="N2" s="141" t="s">
        <v>127</v>
      </c>
      <c r="O2" s="142"/>
      <c r="P2" s="142"/>
      <c r="Q2" s="142"/>
      <c r="R2" s="142"/>
      <c r="S2" s="142"/>
      <c r="T2" s="142"/>
      <c r="U2" s="142"/>
      <c r="V2" s="142"/>
      <c r="W2" s="142"/>
      <c r="X2" s="142"/>
      <c r="Y2" s="142"/>
      <c r="Z2" s="142"/>
      <c r="AA2" s="142"/>
      <c r="AB2" s="142"/>
      <c r="AI2" s="143"/>
    </row>
    <row r="3" spans="2:35" ht="29.25" customHeight="1" thickBot="1" x14ac:dyDescent="0.3">
      <c r="B3" s="144" t="s">
        <v>153</v>
      </c>
      <c r="C3" s="145"/>
      <c r="D3" s="145"/>
      <c r="E3" s="145"/>
      <c r="F3" s="145"/>
      <c r="G3" s="145"/>
      <c r="H3" s="145"/>
      <c r="I3" s="145"/>
      <c r="J3" s="145"/>
      <c r="K3" s="145"/>
      <c r="L3" s="145"/>
      <c r="M3" s="145"/>
      <c r="N3" s="144" t="s">
        <v>153</v>
      </c>
      <c r="O3" s="145"/>
      <c r="P3" s="145"/>
      <c r="Q3" s="145"/>
      <c r="R3" s="145"/>
      <c r="S3" s="145"/>
      <c r="T3" s="145"/>
      <c r="U3" s="145"/>
      <c r="V3" s="145"/>
      <c r="W3" s="145"/>
      <c r="X3" s="145"/>
      <c r="Y3" s="145"/>
      <c r="Z3" s="145"/>
      <c r="AA3" s="145"/>
      <c r="AB3" s="145"/>
      <c r="AC3" s="146"/>
      <c r="AD3" s="146"/>
      <c r="AE3" s="146"/>
    </row>
    <row r="4" spans="2:35" ht="37.5" customHeight="1" x14ac:dyDescent="0.2">
      <c r="B4" s="147" t="s">
        <v>227</v>
      </c>
      <c r="C4" s="148"/>
      <c r="D4" s="148"/>
      <c r="E4" s="148"/>
      <c r="F4" s="148"/>
      <c r="G4" s="148"/>
      <c r="H4" s="148"/>
      <c r="I4" s="148"/>
      <c r="J4" s="149"/>
      <c r="K4" s="149"/>
      <c r="L4" s="150"/>
      <c r="M4" s="145"/>
      <c r="N4" s="147" t="s">
        <v>227</v>
      </c>
      <c r="O4" s="149"/>
      <c r="P4" s="149"/>
      <c r="Q4" s="149"/>
      <c r="R4" s="149"/>
      <c r="S4" s="149"/>
      <c r="T4" s="149"/>
      <c r="U4" s="149"/>
      <c r="V4" s="149"/>
      <c r="W4" s="149"/>
      <c r="X4" s="150"/>
      <c r="Y4" s="145"/>
      <c r="Z4" s="145"/>
      <c r="AA4" s="145"/>
      <c r="AB4" s="145"/>
      <c r="AC4" s="146"/>
      <c r="AD4" s="146"/>
      <c r="AE4" s="146"/>
    </row>
    <row r="5" spans="2:35" ht="15" customHeight="1" x14ac:dyDescent="0.2">
      <c r="B5" s="325" t="s">
        <v>154</v>
      </c>
      <c r="C5" s="326"/>
      <c r="D5" s="326"/>
      <c r="E5" s="326"/>
      <c r="F5" s="326"/>
      <c r="G5" s="326"/>
      <c r="H5" s="326"/>
      <c r="I5" s="326"/>
      <c r="J5" s="327"/>
      <c r="K5" s="327"/>
      <c r="L5" s="328"/>
      <c r="M5" s="145"/>
      <c r="N5" s="325" t="s">
        <v>155</v>
      </c>
      <c r="O5" s="326"/>
      <c r="P5" s="326"/>
      <c r="Q5" s="326"/>
      <c r="R5" s="326"/>
      <c r="S5" s="326"/>
      <c r="T5" s="326"/>
      <c r="U5" s="326"/>
      <c r="V5" s="327"/>
      <c r="W5" s="327"/>
      <c r="X5" s="328"/>
      <c r="Y5" s="145"/>
      <c r="Z5" s="145"/>
      <c r="AA5" s="145"/>
      <c r="AB5" s="145"/>
      <c r="AC5" s="146"/>
      <c r="AD5" s="146"/>
      <c r="AE5" s="146"/>
    </row>
    <row r="6" spans="2:35" s="154" customFormat="1" ht="21" customHeight="1" x14ac:dyDescent="0.2">
      <c r="B6" s="151"/>
      <c r="C6" s="322" t="s">
        <v>139</v>
      </c>
      <c r="D6" s="323"/>
      <c r="E6" s="322" t="s">
        <v>140</v>
      </c>
      <c r="F6" s="323"/>
      <c r="G6" s="322" t="s">
        <v>141</v>
      </c>
      <c r="H6" s="323"/>
      <c r="I6" s="322" t="s">
        <v>142</v>
      </c>
      <c r="J6" s="323"/>
      <c r="K6" s="322" t="s">
        <v>143</v>
      </c>
      <c r="L6" s="324"/>
      <c r="M6" s="152"/>
      <c r="N6" s="151"/>
      <c r="O6" s="322" t="s">
        <v>139</v>
      </c>
      <c r="P6" s="323"/>
      <c r="Q6" s="322" t="s">
        <v>140</v>
      </c>
      <c r="R6" s="323"/>
      <c r="S6" s="322" t="s">
        <v>141</v>
      </c>
      <c r="T6" s="323"/>
      <c r="U6" s="322" t="s">
        <v>142</v>
      </c>
      <c r="V6" s="323"/>
      <c r="W6" s="322" t="s">
        <v>143</v>
      </c>
      <c r="X6" s="324"/>
      <c r="Y6" s="152"/>
      <c r="Z6" s="152"/>
      <c r="AA6" s="152"/>
      <c r="AB6" s="152"/>
      <c r="AC6" s="153"/>
      <c r="AD6" s="153"/>
      <c r="AE6" s="153"/>
    </row>
    <row r="7" spans="2:35" s="154" customFormat="1" ht="11.25" x14ac:dyDescent="0.2">
      <c r="B7" s="151"/>
      <c r="C7" s="156" t="s">
        <v>144</v>
      </c>
      <c r="D7" s="172" t="s">
        <v>145</v>
      </c>
      <c r="E7" s="156" t="s">
        <v>144</v>
      </c>
      <c r="F7" s="172" t="s">
        <v>145</v>
      </c>
      <c r="G7" s="168" t="s">
        <v>144</v>
      </c>
      <c r="H7" s="172" t="s">
        <v>145</v>
      </c>
      <c r="I7" s="168" t="s">
        <v>144</v>
      </c>
      <c r="J7" s="172" t="s">
        <v>145</v>
      </c>
      <c r="K7" s="156" t="s">
        <v>144</v>
      </c>
      <c r="L7" s="174" t="s">
        <v>145</v>
      </c>
      <c r="M7" s="152"/>
      <c r="N7" s="151"/>
      <c r="O7" s="156" t="s">
        <v>144</v>
      </c>
      <c r="P7" s="172" t="s">
        <v>145</v>
      </c>
      <c r="Q7" s="156" t="s">
        <v>144</v>
      </c>
      <c r="R7" s="172" t="s">
        <v>145</v>
      </c>
      <c r="S7" s="168" t="s">
        <v>144</v>
      </c>
      <c r="T7" s="172" t="s">
        <v>145</v>
      </c>
      <c r="U7" s="168" t="s">
        <v>144</v>
      </c>
      <c r="V7" s="172" t="s">
        <v>145</v>
      </c>
      <c r="W7" s="156" t="s">
        <v>144</v>
      </c>
      <c r="X7" s="174" t="s">
        <v>145</v>
      </c>
      <c r="Y7" s="152"/>
      <c r="Z7" s="152"/>
      <c r="AA7" s="152"/>
      <c r="AB7" s="152"/>
      <c r="AC7" s="153"/>
      <c r="AD7" s="153"/>
      <c r="AE7" s="153"/>
    </row>
    <row r="8" spans="2:35" ht="11.25" x14ac:dyDescent="0.2">
      <c r="B8" s="157">
        <v>2009</v>
      </c>
      <c r="C8" s="159">
        <v>103.34099999999999</v>
      </c>
      <c r="D8" s="181" t="s">
        <v>102</v>
      </c>
      <c r="E8" s="159">
        <v>115.84099999999999</v>
      </c>
      <c r="F8" s="181" t="s">
        <v>102</v>
      </c>
      <c r="G8" s="169">
        <v>108.43600000000001</v>
      </c>
      <c r="H8" s="181" t="s">
        <v>102</v>
      </c>
      <c r="I8" s="171">
        <v>128.63900000000001</v>
      </c>
      <c r="J8" s="181" t="s">
        <v>102</v>
      </c>
      <c r="K8" s="160">
        <v>456.25700000000001</v>
      </c>
      <c r="L8" s="182" t="s">
        <v>102</v>
      </c>
      <c r="M8" s="167"/>
      <c r="N8" s="157">
        <v>2009</v>
      </c>
      <c r="O8" s="159">
        <v>970.12400000000002</v>
      </c>
      <c r="P8" s="181" t="s">
        <v>102</v>
      </c>
      <c r="Q8" s="159">
        <v>1365.7170000000001</v>
      </c>
      <c r="R8" s="181" t="s">
        <v>102</v>
      </c>
      <c r="S8" s="169">
        <v>1247.0450000000001</v>
      </c>
      <c r="T8" s="181" t="s">
        <v>102</v>
      </c>
      <c r="U8" s="171">
        <v>1412.7280000000001</v>
      </c>
      <c r="V8" s="181" t="s">
        <v>102</v>
      </c>
      <c r="W8" s="160">
        <v>4995.6149999999998</v>
      </c>
      <c r="X8" s="182" t="s">
        <v>102</v>
      </c>
      <c r="Y8" s="167"/>
      <c r="Z8" s="145"/>
      <c r="AA8" s="145"/>
      <c r="AB8" s="145"/>
      <c r="AC8" s="161"/>
      <c r="AD8" s="146"/>
      <c r="AE8" s="146"/>
    </row>
    <row r="9" spans="2:35" ht="11.25" x14ac:dyDescent="0.2">
      <c r="B9" s="157">
        <v>2010</v>
      </c>
      <c r="C9" s="159">
        <v>136.726</v>
      </c>
      <c r="D9" s="181" t="s">
        <v>102</v>
      </c>
      <c r="E9" s="159">
        <v>149.892</v>
      </c>
      <c r="F9" s="181" t="s">
        <v>102</v>
      </c>
      <c r="G9" s="169">
        <v>123.626</v>
      </c>
      <c r="H9" s="181" t="s">
        <v>102</v>
      </c>
      <c r="I9" s="171">
        <v>146.16399999999999</v>
      </c>
      <c r="J9" s="181" t="s">
        <v>102</v>
      </c>
      <c r="K9" s="160">
        <v>556.40899999999999</v>
      </c>
      <c r="L9" s="182" t="s">
        <v>102</v>
      </c>
      <c r="M9" s="167"/>
      <c r="N9" s="157">
        <v>2010</v>
      </c>
      <c r="O9" s="159">
        <v>1621.867</v>
      </c>
      <c r="P9" s="181" t="s">
        <v>102</v>
      </c>
      <c r="Q9" s="159">
        <v>2056.3539999999998</v>
      </c>
      <c r="R9" s="181" t="s">
        <v>102</v>
      </c>
      <c r="S9" s="169">
        <v>1089.2380000000001</v>
      </c>
      <c r="T9" s="181" t="s">
        <v>102</v>
      </c>
      <c r="U9" s="171">
        <v>1706.461</v>
      </c>
      <c r="V9" s="181" t="s">
        <v>102</v>
      </c>
      <c r="W9" s="160">
        <v>6473.92</v>
      </c>
      <c r="X9" s="182" t="s">
        <v>102</v>
      </c>
      <c r="Y9" s="167"/>
      <c r="Z9" s="145"/>
      <c r="AA9" s="145"/>
      <c r="AB9" s="145"/>
      <c r="AC9" s="161"/>
      <c r="AD9" s="146"/>
      <c r="AE9" s="146"/>
    </row>
    <row r="10" spans="2:35" ht="11.25" x14ac:dyDescent="0.2">
      <c r="B10" s="157">
        <v>2011</v>
      </c>
      <c r="C10" s="159">
        <v>151.90899999999999</v>
      </c>
      <c r="D10" s="181" t="s">
        <v>102</v>
      </c>
      <c r="E10" s="159">
        <v>122.91800000000001</v>
      </c>
      <c r="F10" s="181" t="s">
        <v>102</v>
      </c>
      <c r="G10" s="169">
        <v>90.683000000000007</v>
      </c>
      <c r="H10" s="181" t="s">
        <v>102</v>
      </c>
      <c r="I10" s="171">
        <v>120.93300000000001</v>
      </c>
      <c r="J10" s="181" t="s">
        <v>102</v>
      </c>
      <c r="K10" s="160">
        <v>486.44200000000001</v>
      </c>
      <c r="L10" s="182" t="s">
        <v>102</v>
      </c>
      <c r="M10" s="167"/>
      <c r="N10" s="157">
        <v>2011</v>
      </c>
      <c r="O10" s="159">
        <v>1869.5920000000001</v>
      </c>
      <c r="P10" s="181" t="s">
        <v>102</v>
      </c>
      <c r="Q10" s="159">
        <v>1649.0820000000001</v>
      </c>
      <c r="R10" s="181" t="s">
        <v>102</v>
      </c>
      <c r="S10" s="169">
        <v>919.03</v>
      </c>
      <c r="T10" s="181" t="s">
        <v>102</v>
      </c>
      <c r="U10" s="171">
        <v>1496.7249999999999</v>
      </c>
      <c r="V10" s="181" t="s">
        <v>102</v>
      </c>
      <c r="W10" s="160">
        <v>5934.43</v>
      </c>
      <c r="X10" s="182" t="s">
        <v>102</v>
      </c>
      <c r="Y10" s="167"/>
      <c r="Z10" s="145"/>
      <c r="AA10" s="145"/>
      <c r="AB10" s="145"/>
      <c r="AC10" s="161"/>
      <c r="AD10" s="146"/>
      <c r="AE10" s="146"/>
    </row>
    <row r="11" spans="2:35" ht="11.25" x14ac:dyDescent="0.2">
      <c r="B11" s="157">
        <v>2012</v>
      </c>
      <c r="C11" s="159">
        <v>124.399</v>
      </c>
      <c r="D11" s="181">
        <v>141.928</v>
      </c>
      <c r="E11" s="159">
        <v>104.459</v>
      </c>
      <c r="F11" s="181">
        <v>126.298</v>
      </c>
      <c r="G11" s="169">
        <v>102.441</v>
      </c>
      <c r="H11" s="181">
        <v>132.77199999999999</v>
      </c>
      <c r="I11" s="171">
        <v>80.671999999999997</v>
      </c>
      <c r="J11" s="181">
        <v>100.949</v>
      </c>
      <c r="K11" s="160">
        <v>411.97</v>
      </c>
      <c r="L11" s="182">
        <v>501.947</v>
      </c>
      <c r="M11" s="167"/>
      <c r="N11" s="157">
        <v>2012</v>
      </c>
      <c r="O11" s="159">
        <v>1748.8430000000001</v>
      </c>
      <c r="P11" s="181">
        <v>1978.2560000000001</v>
      </c>
      <c r="Q11" s="159">
        <v>1269.702</v>
      </c>
      <c r="R11" s="181">
        <v>1552.432</v>
      </c>
      <c r="S11" s="169">
        <v>1147.0920000000001</v>
      </c>
      <c r="T11" s="181">
        <v>1515.221</v>
      </c>
      <c r="U11" s="171">
        <v>1018.05</v>
      </c>
      <c r="V11" s="181">
        <v>1257.43</v>
      </c>
      <c r="W11" s="160">
        <v>5183.6869999999999</v>
      </c>
      <c r="X11" s="182">
        <v>6303.3389999999999</v>
      </c>
      <c r="Y11" s="167"/>
      <c r="Z11" s="145"/>
      <c r="AA11" s="145"/>
      <c r="AB11" s="145"/>
      <c r="AC11" s="161"/>
      <c r="AD11" s="146"/>
      <c r="AE11" s="146"/>
    </row>
    <row r="12" spans="2:35" ht="11.25" x14ac:dyDescent="0.2">
      <c r="B12" s="157">
        <v>2013</v>
      </c>
      <c r="C12" s="159">
        <v>107.444</v>
      </c>
      <c r="D12" s="181">
        <v>133.12799999999999</v>
      </c>
      <c r="E12" s="159">
        <v>117.443</v>
      </c>
      <c r="F12" s="181">
        <v>144.124</v>
      </c>
      <c r="G12" s="169">
        <v>75.543000000000006</v>
      </c>
      <c r="H12" s="181">
        <v>102.96599999999999</v>
      </c>
      <c r="I12" s="171">
        <v>85.718000000000004</v>
      </c>
      <c r="J12" s="181">
        <v>105.56100000000001</v>
      </c>
      <c r="K12" s="160">
        <v>386.14800000000002</v>
      </c>
      <c r="L12" s="182">
        <v>485.779</v>
      </c>
      <c r="M12" s="167"/>
      <c r="N12" s="157">
        <v>2013</v>
      </c>
      <c r="O12" s="159">
        <v>1364.0630000000001</v>
      </c>
      <c r="P12" s="181">
        <v>1665.8530000000001</v>
      </c>
      <c r="Q12" s="159">
        <v>1460.836</v>
      </c>
      <c r="R12" s="181">
        <v>1774.41</v>
      </c>
      <c r="S12" s="169">
        <v>1002.528</v>
      </c>
      <c r="T12" s="181">
        <v>1351.3140000000001</v>
      </c>
      <c r="U12" s="171">
        <v>1053.1189999999999</v>
      </c>
      <c r="V12" s="181">
        <v>1292.46</v>
      </c>
      <c r="W12" s="160">
        <v>4880.5450000000001</v>
      </c>
      <c r="X12" s="182">
        <v>6084.0370000000003</v>
      </c>
      <c r="Y12" s="167"/>
      <c r="Z12" s="145"/>
      <c r="AA12" s="145"/>
      <c r="AB12" s="145"/>
      <c r="AC12" s="161"/>
      <c r="AD12" s="146"/>
      <c r="AE12" s="146"/>
    </row>
    <row r="13" spans="2:35" ht="11.25" x14ac:dyDescent="0.2">
      <c r="B13" s="157">
        <v>2014</v>
      </c>
      <c r="C13" s="159">
        <v>91.695999999999998</v>
      </c>
      <c r="D13" s="181">
        <v>115.04300000000001</v>
      </c>
      <c r="E13" s="159">
        <v>89.543999999999997</v>
      </c>
      <c r="F13" s="181">
        <v>110.547</v>
      </c>
      <c r="G13" s="169">
        <v>87.545000000000002</v>
      </c>
      <c r="H13" s="181">
        <v>130.94200000000001</v>
      </c>
      <c r="I13" s="171">
        <v>87.165999999999997</v>
      </c>
      <c r="J13" s="181">
        <v>114.104</v>
      </c>
      <c r="K13" s="160">
        <v>355.95100000000002</v>
      </c>
      <c r="L13" s="182">
        <v>470.63499999999999</v>
      </c>
      <c r="M13" s="167"/>
      <c r="N13" s="157">
        <v>2014</v>
      </c>
      <c r="O13" s="159">
        <v>1152.059</v>
      </c>
      <c r="P13" s="181">
        <v>1434.5909999999999</v>
      </c>
      <c r="Q13" s="159">
        <v>1215.703</v>
      </c>
      <c r="R13" s="181">
        <v>1509.3430000000001</v>
      </c>
      <c r="S13" s="169">
        <v>1132.454</v>
      </c>
      <c r="T13" s="181">
        <v>1711.67</v>
      </c>
      <c r="U13" s="171">
        <v>1031.0150000000001</v>
      </c>
      <c r="V13" s="181">
        <v>1351.87</v>
      </c>
      <c r="W13" s="160">
        <v>4531.2299999999996</v>
      </c>
      <c r="X13" s="182">
        <v>6007.4740000000002</v>
      </c>
      <c r="Y13" s="167"/>
      <c r="Z13" s="145"/>
      <c r="AA13" s="145"/>
      <c r="AB13" s="145"/>
      <c r="AC13" s="161"/>
      <c r="AD13" s="146"/>
      <c r="AE13" s="146"/>
    </row>
    <row r="14" spans="2:35" ht="11.25" x14ac:dyDescent="0.2">
      <c r="B14" s="157">
        <v>2015</v>
      </c>
      <c r="C14" s="159" t="s">
        <v>102</v>
      </c>
      <c r="D14" s="173">
        <v>168.65199999999999</v>
      </c>
      <c r="E14" s="159" t="s">
        <v>102</v>
      </c>
      <c r="F14" s="173">
        <v>123.79</v>
      </c>
      <c r="G14" s="170" t="s">
        <v>102</v>
      </c>
      <c r="H14" s="173">
        <v>107.67400000000001</v>
      </c>
      <c r="I14" s="171" t="s">
        <v>102</v>
      </c>
      <c r="J14" s="173">
        <v>99.465999999999994</v>
      </c>
      <c r="K14" s="160" t="s">
        <v>102</v>
      </c>
      <c r="L14" s="175">
        <v>499.58199999999999</v>
      </c>
      <c r="M14" s="167"/>
      <c r="N14" s="157">
        <v>2015</v>
      </c>
      <c r="O14" s="159" t="s">
        <v>102</v>
      </c>
      <c r="P14" s="173">
        <v>2046.93</v>
      </c>
      <c r="Q14" s="159" t="s">
        <v>102</v>
      </c>
      <c r="R14" s="173">
        <v>1742.3119999999999</v>
      </c>
      <c r="S14" s="170" t="s">
        <v>102</v>
      </c>
      <c r="T14" s="173">
        <v>1254.6479999999999</v>
      </c>
      <c r="U14" s="171" t="s">
        <v>102</v>
      </c>
      <c r="V14" s="173">
        <v>1187.384</v>
      </c>
      <c r="W14" s="160" t="s">
        <v>102</v>
      </c>
      <c r="X14" s="175">
        <v>6231.2730000000001</v>
      </c>
      <c r="Y14" s="167"/>
      <c r="Z14" s="145"/>
      <c r="AA14" s="145"/>
      <c r="AB14" s="145"/>
      <c r="AC14" s="161"/>
      <c r="AD14" s="146"/>
      <c r="AE14" s="146"/>
    </row>
    <row r="15" spans="2:35" ht="11.25" x14ac:dyDescent="0.2">
      <c r="B15" s="157">
        <v>2016</v>
      </c>
      <c r="C15" s="159" t="s">
        <v>102</v>
      </c>
      <c r="D15" s="173">
        <v>115.155</v>
      </c>
      <c r="E15" s="159" t="s">
        <v>102</v>
      </c>
      <c r="F15" s="173">
        <v>136.06</v>
      </c>
      <c r="G15" s="170" t="s">
        <v>102</v>
      </c>
      <c r="H15" s="173">
        <v>145.66399999999999</v>
      </c>
      <c r="I15" s="170" t="s">
        <v>102</v>
      </c>
      <c r="J15" s="173">
        <v>81.784999999999997</v>
      </c>
      <c r="K15" s="160" t="s">
        <v>102</v>
      </c>
      <c r="L15" s="175">
        <v>478.66399999999999</v>
      </c>
      <c r="M15" s="167"/>
      <c r="N15" s="157">
        <v>2016</v>
      </c>
      <c r="O15" s="159" t="s">
        <v>102</v>
      </c>
      <c r="P15" s="173">
        <v>1614.42</v>
      </c>
      <c r="Q15" s="159" t="s">
        <v>102</v>
      </c>
      <c r="R15" s="173">
        <v>1864.2719999999999</v>
      </c>
      <c r="S15" s="170" t="s">
        <v>102</v>
      </c>
      <c r="T15" s="173">
        <v>1983.798</v>
      </c>
      <c r="U15" s="170" t="s">
        <v>102</v>
      </c>
      <c r="V15" s="173">
        <v>1110.4690000000001</v>
      </c>
      <c r="W15" s="160" t="s">
        <v>102</v>
      </c>
      <c r="X15" s="175">
        <v>6572.9589999999998</v>
      </c>
      <c r="Y15" s="167"/>
      <c r="Z15" s="145"/>
      <c r="AA15" s="145"/>
      <c r="AB15" s="145"/>
      <c r="AC15" s="161"/>
      <c r="AD15" s="146"/>
      <c r="AE15" s="146"/>
    </row>
    <row r="16" spans="2:35" ht="11.25" x14ac:dyDescent="0.2">
      <c r="B16" s="157">
        <v>2017</v>
      </c>
      <c r="C16" s="159" t="s">
        <v>102</v>
      </c>
      <c r="D16" s="173">
        <v>124.529</v>
      </c>
      <c r="E16" s="159" t="s">
        <v>102</v>
      </c>
      <c r="F16" s="173">
        <v>108.011</v>
      </c>
      <c r="G16" s="159" t="s">
        <v>102</v>
      </c>
      <c r="H16" s="173">
        <v>125.279</v>
      </c>
      <c r="I16" s="159" t="s">
        <v>102</v>
      </c>
      <c r="J16" s="173">
        <v>132.69900000000001</v>
      </c>
      <c r="K16" s="160" t="s">
        <v>102</v>
      </c>
      <c r="L16" s="175">
        <v>490.51799999999997</v>
      </c>
      <c r="M16" s="167"/>
      <c r="N16" s="157">
        <v>2017</v>
      </c>
      <c r="O16" s="159" t="s">
        <v>102</v>
      </c>
      <c r="P16" s="173">
        <v>1468.828</v>
      </c>
      <c r="Q16" s="159" t="s">
        <v>102</v>
      </c>
      <c r="R16" s="173">
        <v>1562.7339999999999</v>
      </c>
      <c r="S16" s="159" t="s">
        <v>102</v>
      </c>
      <c r="T16" s="173">
        <v>1371.704</v>
      </c>
      <c r="U16" s="159" t="s">
        <v>102</v>
      </c>
      <c r="V16" s="173">
        <v>1658.65</v>
      </c>
      <c r="W16" s="160" t="s">
        <v>102</v>
      </c>
      <c r="X16" s="175">
        <v>6061.9160000000002</v>
      </c>
      <c r="Y16" s="167"/>
      <c r="Z16" s="145"/>
      <c r="AA16" s="145"/>
      <c r="AB16" s="145"/>
      <c r="AC16" s="161"/>
      <c r="AD16" s="146"/>
      <c r="AE16" s="146"/>
    </row>
    <row r="17" spans="2:31" ht="11.25" x14ac:dyDescent="0.2">
      <c r="B17" s="157">
        <v>2018</v>
      </c>
      <c r="C17" s="159" t="s">
        <v>102</v>
      </c>
      <c r="D17" s="173">
        <v>101.23099999999999</v>
      </c>
      <c r="E17" s="159" t="s">
        <v>102</v>
      </c>
      <c r="F17" s="173">
        <v>97.117000000000004</v>
      </c>
      <c r="G17" s="159" t="s">
        <v>102</v>
      </c>
      <c r="H17" s="173">
        <v>98.247</v>
      </c>
      <c r="I17" s="159" t="s">
        <v>102</v>
      </c>
      <c r="J17" s="173">
        <v>146.90700000000001</v>
      </c>
      <c r="K17" s="160" t="s">
        <v>102</v>
      </c>
      <c r="L17" s="175">
        <v>443.50200000000001</v>
      </c>
      <c r="M17" s="167"/>
      <c r="N17" s="157">
        <v>2018</v>
      </c>
      <c r="O17" s="159" t="s">
        <v>102</v>
      </c>
      <c r="P17" s="173">
        <v>1225.6110000000001</v>
      </c>
      <c r="Q17" s="159" t="s">
        <v>102</v>
      </c>
      <c r="R17" s="173">
        <v>1103.4010000000001</v>
      </c>
      <c r="S17" s="159" t="s">
        <v>102</v>
      </c>
      <c r="T17" s="173">
        <v>1727.8009999999999</v>
      </c>
      <c r="U17" s="159" t="s">
        <v>102</v>
      </c>
      <c r="V17" s="173">
        <v>2018.771</v>
      </c>
      <c r="W17" s="160" t="s">
        <v>102</v>
      </c>
      <c r="X17" s="175">
        <v>6075.5839999999998</v>
      </c>
      <c r="Y17" s="167"/>
      <c r="Z17" s="145"/>
      <c r="AA17" s="145"/>
      <c r="AB17" s="145"/>
      <c r="AC17" s="161"/>
      <c r="AD17" s="146"/>
      <c r="AE17" s="146"/>
    </row>
    <row r="18" spans="2:31" ht="11.25" x14ac:dyDescent="0.2">
      <c r="B18" s="157">
        <v>2019</v>
      </c>
      <c r="C18" s="159" t="s">
        <v>102</v>
      </c>
      <c r="D18" s="173">
        <v>85.465999999999994</v>
      </c>
      <c r="E18" s="159" t="s">
        <v>102</v>
      </c>
      <c r="F18" s="173">
        <v>89.531999999999996</v>
      </c>
      <c r="G18" s="159" t="s">
        <v>102</v>
      </c>
      <c r="H18" s="173" t="s">
        <v>102</v>
      </c>
      <c r="I18" s="159" t="s">
        <v>102</v>
      </c>
      <c r="J18" s="173" t="s">
        <v>102</v>
      </c>
      <c r="K18" s="160" t="s">
        <v>102</v>
      </c>
      <c r="L18" s="175" t="s">
        <v>102</v>
      </c>
      <c r="M18" s="167"/>
      <c r="N18" s="157">
        <v>2019</v>
      </c>
      <c r="O18" s="159" t="s">
        <v>102</v>
      </c>
      <c r="P18" s="173">
        <v>1067.9490000000001</v>
      </c>
      <c r="Q18" s="159" t="s">
        <v>102</v>
      </c>
      <c r="R18" s="173">
        <v>1281.454</v>
      </c>
      <c r="S18" s="159" t="s">
        <v>102</v>
      </c>
      <c r="T18" s="173" t="s">
        <v>102</v>
      </c>
      <c r="U18" s="159" t="s">
        <v>102</v>
      </c>
      <c r="V18" s="173" t="s">
        <v>102</v>
      </c>
      <c r="W18" s="160" t="s">
        <v>102</v>
      </c>
      <c r="X18" s="175" t="s">
        <v>102</v>
      </c>
      <c r="Y18" s="167"/>
      <c r="Z18" s="145"/>
      <c r="AA18" s="145"/>
      <c r="AB18" s="145"/>
      <c r="AC18" s="161"/>
      <c r="AD18" s="146"/>
      <c r="AE18" s="146"/>
    </row>
    <row r="19" spans="2:31" ht="15" customHeight="1" x14ac:dyDescent="0.2">
      <c r="B19" s="318" t="s">
        <v>156</v>
      </c>
      <c r="C19" s="319"/>
      <c r="D19" s="319"/>
      <c r="E19" s="319"/>
      <c r="F19" s="319"/>
      <c r="G19" s="319"/>
      <c r="H19" s="319"/>
      <c r="I19" s="319"/>
      <c r="J19" s="320"/>
      <c r="K19" s="320"/>
      <c r="L19" s="321"/>
      <c r="M19" s="145"/>
      <c r="N19" s="318" t="s">
        <v>157</v>
      </c>
      <c r="O19" s="319"/>
      <c r="P19" s="319"/>
      <c r="Q19" s="319"/>
      <c r="R19" s="319"/>
      <c r="S19" s="319"/>
      <c r="T19" s="319"/>
      <c r="U19" s="319"/>
      <c r="V19" s="320"/>
      <c r="W19" s="320"/>
      <c r="X19" s="321"/>
      <c r="Y19" s="145"/>
      <c r="Z19" s="145"/>
      <c r="AA19" s="145"/>
      <c r="AB19" s="145"/>
      <c r="AC19" s="146"/>
      <c r="AD19" s="146"/>
      <c r="AE19" s="146"/>
    </row>
    <row r="20" spans="2:31" ht="21" customHeight="1" x14ac:dyDescent="0.2">
      <c r="B20" s="162"/>
      <c r="C20" s="322" t="s">
        <v>139</v>
      </c>
      <c r="D20" s="323"/>
      <c r="E20" s="322" t="s">
        <v>140</v>
      </c>
      <c r="F20" s="323"/>
      <c r="G20" s="322" t="s">
        <v>141</v>
      </c>
      <c r="H20" s="323"/>
      <c r="I20" s="322" t="s">
        <v>142</v>
      </c>
      <c r="J20" s="323"/>
      <c r="K20" s="322" t="s">
        <v>143</v>
      </c>
      <c r="L20" s="324"/>
      <c r="M20" s="145"/>
      <c r="N20" s="162"/>
      <c r="O20" s="322" t="s">
        <v>139</v>
      </c>
      <c r="P20" s="323"/>
      <c r="Q20" s="322" t="s">
        <v>140</v>
      </c>
      <c r="R20" s="323"/>
      <c r="S20" s="322" t="s">
        <v>141</v>
      </c>
      <c r="T20" s="323"/>
      <c r="U20" s="322" t="s">
        <v>142</v>
      </c>
      <c r="V20" s="323"/>
      <c r="W20" s="322" t="s">
        <v>143</v>
      </c>
      <c r="X20" s="324"/>
      <c r="Y20" s="145"/>
      <c r="Z20" s="145"/>
      <c r="AA20" s="145"/>
      <c r="AB20" s="145"/>
      <c r="AC20" s="146"/>
      <c r="AD20" s="146"/>
      <c r="AE20" s="146"/>
    </row>
    <row r="21" spans="2:31" ht="11.25" x14ac:dyDescent="0.2">
      <c r="B21" s="162"/>
      <c r="C21" s="156" t="s">
        <v>144</v>
      </c>
      <c r="D21" s="172" t="s">
        <v>145</v>
      </c>
      <c r="E21" s="156" t="s">
        <v>144</v>
      </c>
      <c r="F21" s="172" t="s">
        <v>145</v>
      </c>
      <c r="G21" s="168" t="s">
        <v>144</v>
      </c>
      <c r="H21" s="172" t="s">
        <v>145</v>
      </c>
      <c r="I21" s="168" t="s">
        <v>144</v>
      </c>
      <c r="J21" s="172" t="s">
        <v>145</v>
      </c>
      <c r="K21" s="156" t="s">
        <v>144</v>
      </c>
      <c r="L21" s="174" t="s">
        <v>145</v>
      </c>
      <c r="M21" s="145"/>
      <c r="N21" s="162"/>
      <c r="O21" s="156" t="s">
        <v>144</v>
      </c>
      <c r="P21" s="172" t="s">
        <v>145</v>
      </c>
      <c r="Q21" s="156" t="s">
        <v>144</v>
      </c>
      <c r="R21" s="172" t="s">
        <v>145</v>
      </c>
      <c r="S21" s="168" t="s">
        <v>144</v>
      </c>
      <c r="T21" s="172" t="s">
        <v>145</v>
      </c>
      <c r="U21" s="168" t="s">
        <v>144</v>
      </c>
      <c r="V21" s="172" t="s">
        <v>145</v>
      </c>
      <c r="W21" s="156" t="s">
        <v>144</v>
      </c>
      <c r="X21" s="174" t="s">
        <v>145</v>
      </c>
      <c r="Y21" s="145"/>
      <c r="Z21" s="145"/>
      <c r="AA21" s="145"/>
      <c r="AB21" s="145"/>
      <c r="AC21" s="146"/>
      <c r="AD21" s="146"/>
      <c r="AE21" s="146"/>
    </row>
    <row r="22" spans="2:31" ht="11.25" x14ac:dyDescent="0.2">
      <c r="B22" s="157">
        <v>2009</v>
      </c>
      <c r="C22" s="159">
        <v>51334.489000000001</v>
      </c>
      <c r="D22" s="181" t="s">
        <v>102</v>
      </c>
      <c r="E22" s="159">
        <v>55802.67</v>
      </c>
      <c r="F22" s="181" t="s">
        <v>102</v>
      </c>
      <c r="G22" s="169">
        <v>41102.92</v>
      </c>
      <c r="H22" s="181" t="s">
        <v>102</v>
      </c>
      <c r="I22" s="171">
        <v>67844.445000000007</v>
      </c>
      <c r="J22" s="181" t="s">
        <v>102</v>
      </c>
      <c r="K22" s="160">
        <v>216084.524</v>
      </c>
      <c r="L22" s="182" t="s">
        <v>102</v>
      </c>
      <c r="M22" s="167"/>
      <c r="N22" s="157">
        <v>2009</v>
      </c>
      <c r="O22" s="159">
        <v>636.46299999999997</v>
      </c>
      <c r="P22" s="181" t="s">
        <v>102</v>
      </c>
      <c r="Q22" s="159">
        <v>806.83900000000006</v>
      </c>
      <c r="R22" s="181" t="s">
        <v>102</v>
      </c>
      <c r="S22" s="169">
        <v>585.14700000000005</v>
      </c>
      <c r="T22" s="181" t="s">
        <v>102</v>
      </c>
      <c r="U22" s="171">
        <v>894.94799999999998</v>
      </c>
      <c r="V22" s="181" t="s">
        <v>102</v>
      </c>
      <c r="W22" s="160">
        <v>2923.3980000000001</v>
      </c>
      <c r="X22" s="175" t="s">
        <v>102</v>
      </c>
      <c r="Y22" s="167"/>
      <c r="Z22" s="145"/>
      <c r="AA22" s="145"/>
      <c r="AB22" s="145"/>
      <c r="AC22" s="146"/>
      <c r="AD22" s="146"/>
      <c r="AE22" s="146"/>
    </row>
    <row r="23" spans="2:31" ht="11.25" x14ac:dyDescent="0.2">
      <c r="B23" s="157">
        <v>2010</v>
      </c>
      <c r="C23" s="159">
        <v>61112.523000000001</v>
      </c>
      <c r="D23" s="181" t="s">
        <v>102</v>
      </c>
      <c r="E23" s="159">
        <v>68107.845000000001</v>
      </c>
      <c r="F23" s="181" t="s">
        <v>102</v>
      </c>
      <c r="G23" s="169">
        <v>57577.459000000003</v>
      </c>
      <c r="H23" s="181" t="s">
        <v>102</v>
      </c>
      <c r="I23" s="171">
        <v>65768.036999999997</v>
      </c>
      <c r="J23" s="181" t="s">
        <v>102</v>
      </c>
      <c r="K23" s="160">
        <v>252565.864</v>
      </c>
      <c r="L23" s="182" t="s">
        <v>102</v>
      </c>
      <c r="M23" s="167"/>
      <c r="N23" s="157">
        <v>2010</v>
      </c>
      <c r="O23" s="159">
        <v>804.31600000000003</v>
      </c>
      <c r="P23" s="181" t="s">
        <v>102</v>
      </c>
      <c r="Q23" s="159">
        <v>1070.8130000000001</v>
      </c>
      <c r="R23" s="181" t="s">
        <v>102</v>
      </c>
      <c r="S23" s="169">
        <v>742.52499999999998</v>
      </c>
      <c r="T23" s="181" t="s">
        <v>102</v>
      </c>
      <c r="U23" s="171">
        <v>917.80499999999995</v>
      </c>
      <c r="V23" s="181" t="s">
        <v>102</v>
      </c>
      <c r="W23" s="160">
        <v>3535.4589999999998</v>
      </c>
      <c r="X23" s="182" t="s">
        <v>102</v>
      </c>
      <c r="Y23" s="167"/>
      <c r="Z23" s="145"/>
      <c r="AA23" s="145"/>
      <c r="AB23" s="145"/>
      <c r="AC23" s="146"/>
      <c r="AD23" s="146"/>
      <c r="AE23" s="146"/>
    </row>
    <row r="24" spans="2:31" ht="11.25" x14ac:dyDescent="0.2">
      <c r="B24" s="157">
        <v>2011</v>
      </c>
      <c r="C24" s="159">
        <v>68859.229000000007</v>
      </c>
      <c r="D24" s="181" t="s">
        <v>102</v>
      </c>
      <c r="E24" s="159">
        <v>63178.576999999997</v>
      </c>
      <c r="F24" s="181" t="s">
        <v>102</v>
      </c>
      <c r="G24" s="169">
        <v>55061.673000000003</v>
      </c>
      <c r="H24" s="181" t="s">
        <v>102</v>
      </c>
      <c r="I24" s="171">
        <v>63263.457999999999</v>
      </c>
      <c r="J24" s="181" t="s">
        <v>102</v>
      </c>
      <c r="K24" s="160">
        <v>250362.93700000001</v>
      </c>
      <c r="L24" s="182" t="s">
        <v>102</v>
      </c>
      <c r="M24" s="167"/>
      <c r="N24" s="157">
        <v>2011</v>
      </c>
      <c r="O24" s="159">
        <v>995.59</v>
      </c>
      <c r="P24" s="181" t="s">
        <v>102</v>
      </c>
      <c r="Q24" s="159">
        <v>945.06100000000004</v>
      </c>
      <c r="R24" s="181" t="s">
        <v>102</v>
      </c>
      <c r="S24" s="169">
        <v>667.75</v>
      </c>
      <c r="T24" s="181" t="s">
        <v>102</v>
      </c>
      <c r="U24" s="171">
        <v>920.90700000000004</v>
      </c>
      <c r="V24" s="181" t="s">
        <v>102</v>
      </c>
      <c r="W24" s="160">
        <v>3529.308</v>
      </c>
      <c r="X24" s="182" t="s">
        <v>102</v>
      </c>
      <c r="Y24" s="167"/>
      <c r="Z24" s="145"/>
      <c r="AA24" s="145"/>
      <c r="AB24" s="145"/>
      <c r="AC24" s="146"/>
      <c r="AD24" s="146"/>
      <c r="AE24" s="146"/>
    </row>
    <row r="25" spans="2:31" ht="11.25" x14ac:dyDescent="0.2">
      <c r="B25" s="157">
        <v>2012</v>
      </c>
      <c r="C25" s="159">
        <v>61448.75</v>
      </c>
      <c r="D25" s="181">
        <v>69135.891000000003</v>
      </c>
      <c r="E25" s="159">
        <v>56330.927000000003</v>
      </c>
      <c r="F25" s="181">
        <v>67194.981</v>
      </c>
      <c r="G25" s="169">
        <v>43348.021999999997</v>
      </c>
      <c r="H25" s="181">
        <v>56779.214999999997</v>
      </c>
      <c r="I25" s="171">
        <v>42657.421000000002</v>
      </c>
      <c r="J25" s="181">
        <v>51742.47</v>
      </c>
      <c r="K25" s="160">
        <v>203785.12</v>
      </c>
      <c r="L25" s="182">
        <v>244852.557</v>
      </c>
      <c r="M25" s="167"/>
      <c r="N25" s="157">
        <v>2012</v>
      </c>
      <c r="O25" s="159">
        <v>1007.139</v>
      </c>
      <c r="P25" s="181">
        <v>1126.1189999999999</v>
      </c>
      <c r="Q25" s="159">
        <v>820.245</v>
      </c>
      <c r="R25" s="181">
        <v>979.51800000000003</v>
      </c>
      <c r="S25" s="169">
        <v>621.07500000000005</v>
      </c>
      <c r="T25" s="181">
        <v>817.27599999999995</v>
      </c>
      <c r="U25" s="171">
        <v>662.25900000000001</v>
      </c>
      <c r="V25" s="181">
        <v>782.88800000000003</v>
      </c>
      <c r="W25" s="160">
        <v>3110.7179999999998</v>
      </c>
      <c r="X25" s="182">
        <v>3705.8</v>
      </c>
      <c r="Y25" s="167"/>
      <c r="Z25" s="145"/>
      <c r="AA25" s="145"/>
      <c r="AB25" s="145"/>
      <c r="AC25" s="146"/>
      <c r="AD25" s="146"/>
      <c r="AE25" s="146"/>
    </row>
    <row r="26" spans="2:31" ht="11.25" x14ac:dyDescent="0.2">
      <c r="B26" s="157">
        <v>2013</v>
      </c>
      <c r="C26" s="159">
        <v>50370.28</v>
      </c>
      <c r="D26" s="181">
        <v>60661.86</v>
      </c>
      <c r="E26" s="159">
        <v>51895.966</v>
      </c>
      <c r="F26" s="181">
        <v>62485.565999999999</v>
      </c>
      <c r="G26" s="169">
        <v>39901.279999999999</v>
      </c>
      <c r="H26" s="181">
        <v>53539.14</v>
      </c>
      <c r="I26" s="171">
        <v>43710.932000000001</v>
      </c>
      <c r="J26" s="181">
        <v>53011.338000000003</v>
      </c>
      <c r="K26" s="160">
        <v>185878.45800000001</v>
      </c>
      <c r="L26" s="182">
        <v>229697.90299999999</v>
      </c>
      <c r="M26" s="167"/>
      <c r="N26" s="157">
        <v>2013</v>
      </c>
      <c r="O26" s="159">
        <v>753.94899999999996</v>
      </c>
      <c r="P26" s="181">
        <v>910.03399999999999</v>
      </c>
      <c r="Q26" s="159">
        <v>793.76</v>
      </c>
      <c r="R26" s="181">
        <v>949.29100000000005</v>
      </c>
      <c r="S26" s="169">
        <v>637.88199999999995</v>
      </c>
      <c r="T26" s="181">
        <v>843.51700000000005</v>
      </c>
      <c r="U26" s="171">
        <v>627.95000000000005</v>
      </c>
      <c r="V26" s="181">
        <v>758.57600000000002</v>
      </c>
      <c r="W26" s="160">
        <v>2813.5410000000002</v>
      </c>
      <c r="X26" s="182">
        <v>3461.4180000000001</v>
      </c>
      <c r="Y26" s="167"/>
      <c r="Z26" s="145"/>
      <c r="AA26" s="145"/>
      <c r="AB26" s="145"/>
      <c r="AC26" s="146"/>
      <c r="AD26" s="146"/>
      <c r="AE26" s="146"/>
    </row>
    <row r="27" spans="2:31" ht="11.25" x14ac:dyDescent="0.2">
      <c r="B27" s="157">
        <v>2014</v>
      </c>
      <c r="C27" s="159">
        <v>40504.413</v>
      </c>
      <c r="D27" s="181">
        <v>50123.993000000002</v>
      </c>
      <c r="E27" s="159">
        <v>46709.504999999997</v>
      </c>
      <c r="F27" s="181">
        <v>57021.52</v>
      </c>
      <c r="G27" s="169">
        <v>40766.319000000003</v>
      </c>
      <c r="H27" s="181">
        <v>58648.930999999997</v>
      </c>
      <c r="I27" s="171">
        <v>37837.701999999997</v>
      </c>
      <c r="J27" s="181">
        <v>47139.877999999997</v>
      </c>
      <c r="K27" s="160">
        <v>165817.93900000001</v>
      </c>
      <c r="L27" s="182">
        <v>212934.32199999999</v>
      </c>
      <c r="M27" s="167"/>
      <c r="N27" s="157">
        <v>2014</v>
      </c>
      <c r="O27" s="159">
        <v>563.61</v>
      </c>
      <c r="P27" s="181">
        <v>693.72699999999998</v>
      </c>
      <c r="Q27" s="159">
        <v>686.37599999999998</v>
      </c>
      <c r="R27" s="181">
        <v>840.37800000000004</v>
      </c>
      <c r="S27" s="169">
        <v>638.51499999999999</v>
      </c>
      <c r="T27" s="181">
        <v>926.18</v>
      </c>
      <c r="U27" s="171">
        <v>550.48099999999999</v>
      </c>
      <c r="V27" s="181">
        <v>687.76400000000001</v>
      </c>
      <c r="W27" s="160">
        <v>2438.982</v>
      </c>
      <c r="X27" s="182">
        <v>3148.0479999999998</v>
      </c>
      <c r="Y27" s="167"/>
      <c r="Z27" s="145"/>
      <c r="AA27" s="145"/>
      <c r="AB27" s="145"/>
      <c r="AC27" s="146"/>
      <c r="AD27" s="146"/>
      <c r="AE27" s="146"/>
    </row>
    <row r="28" spans="2:31" ht="11.25" x14ac:dyDescent="0.2">
      <c r="B28" s="157">
        <v>2015</v>
      </c>
      <c r="C28" s="159" t="s">
        <v>102</v>
      </c>
      <c r="D28" s="173">
        <v>68090.710000000006</v>
      </c>
      <c r="E28" s="159" t="s">
        <v>102</v>
      </c>
      <c r="F28" s="173">
        <v>64627.92</v>
      </c>
      <c r="G28" s="170" t="s">
        <v>102</v>
      </c>
      <c r="H28" s="173">
        <v>61460.097000000002</v>
      </c>
      <c r="I28" s="171" t="s">
        <v>102</v>
      </c>
      <c r="J28" s="173">
        <v>49236.127</v>
      </c>
      <c r="K28" s="160" t="s">
        <v>102</v>
      </c>
      <c r="L28" s="175">
        <v>243414.853</v>
      </c>
      <c r="M28" s="167"/>
      <c r="N28" s="157">
        <v>2015</v>
      </c>
      <c r="O28" s="159" t="s">
        <v>102</v>
      </c>
      <c r="P28" s="173">
        <v>838.798</v>
      </c>
      <c r="Q28" s="159" t="s">
        <v>102</v>
      </c>
      <c r="R28" s="173">
        <v>1003.527</v>
      </c>
      <c r="S28" s="170" t="s">
        <v>102</v>
      </c>
      <c r="T28" s="173">
        <v>885.56</v>
      </c>
      <c r="U28" s="171" t="s">
        <v>102</v>
      </c>
      <c r="V28" s="173">
        <v>668.10799999999995</v>
      </c>
      <c r="W28" s="160" t="s">
        <v>102</v>
      </c>
      <c r="X28" s="175">
        <v>3395.9929999999999</v>
      </c>
      <c r="Y28" s="167"/>
      <c r="Z28" s="145"/>
      <c r="AA28" s="145"/>
      <c r="AB28" s="145"/>
      <c r="AC28" s="146"/>
      <c r="AD28" s="146"/>
      <c r="AE28" s="146"/>
    </row>
    <row r="29" spans="2:31" ht="11.25" x14ac:dyDescent="0.2">
      <c r="B29" s="157">
        <v>2016</v>
      </c>
      <c r="C29" s="159" t="s">
        <v>102</v>
      </c>
      <c r="D29" s="173">
        <v>59431.317999999999</v>
      </c>
      <c r="E29" s="159" t="s">
        <v>102</v>
      </c>
      <c r="F29" s="173">
        <v>61298.277999999998</v>
      </c>
      <c r="G29" s="170" t="s">
        <v>102</v>
      </c>
      <c r="H29" s="173">
        <v>64595.464999999997</v>
      </c>
      <c r="I29" s="170" t="s">
        <v>102</v>
      </c>
      <c r="J29" s="173">
        <v>37219.504999999997</v>
      </c>
      <c r="K29" s="160" t="s">
        <v>102</v>
      </c>
      <c r="L29" s="175">
        <v>222544.56700000001</v>
      </c>
      <c r="M29" s="167"/>
      <c r="N29" s="157">
        <v>2016</v>
      </c>
      <c r="O29" s="159" t="s">
        <v>102</v>
      </c>
      <c r="P29" s="173">
        <v>975.43399999999997</v>
      </c>
      <c r="Q29" s="159" t="s">
        <v>102</v>
      </c>
      <c r="R29" s="173">
        <v>845.92</v>
      </c>
      <c r="S29" s="170" t="s">
        <v>102</v>
      </c>
      <c r="T29" s="173">
        <v>990.851</v>
      </c>
      <c r="U29" s="170" t="s">
        <v>102</v>
      </c>
      <c r="V29" s="173">
        <v>600.37099999999998</v>
      </c>
      <c r="W29" s="160" t="s">
        <v>102</v>
      </c>
      <c r="X29" s="175">
        <v>3412.576</v>
      </c>
      <c r="Y29" s="167"/>
      <c r="Z29" s="145"/>
      <c r="AA29" s="145"/>
      <c r="AB29" s="145"/>
      <c r="AC29" s="146"/>
      <c r="AD29" s="146"/>
      <c r="AE29" s="146"/>
    </row>
    <row r="30" spans="2:31" ht="11.25" x14ac:dyDescent="0.2">
      <c r="B30" s="157">
        <v>2017</v>
      </c>
      <c r="C30" s="159" t="s">
        <v>102</v>
      </c>
      <c r="D30" s="173">
        <v>59731.404000000002</v>
      </c>
      <c r="E30" s="159" t="s">
        <v>102</v>
      </c>
      <c r="F30" s="173">
        <v>50543.940999999999</v>
      </c>
      <c r="G30" s="159" t="s">
        <v>102</v>
      </c>
      <c r="H30" s="173">
        <v>51996.908000000003</v>
      </c>
      <c r="I30" s="159" t="s">
        <v>102</v>
      </c>
      <c r="J30" s="173">
        <v>66842.191999999995</v>
      </c>
      <c r="K30" s="160" t="s">
        <v>102</v>
      </c>
      <c r="L30" s="175">
        <v>229114.44500000001</v>
      </c>
      <c r="M30" s="167"/>
      <c r="N30" s="157">
        <v>2017</v>
      </c>
      <c r="O30" s="159" t="s">
        <v>102</v>
      </c>
      <c r="P30" s="173">
        <v>791.38699999999994</v>
      </c>
      <c r="Q30" s="159" t="s">
        <v>102</v>
      </c>
      <c r="R30" s="173">
        <v>828.04300000000001</v>
      </c>
      <c r="S30" s="159" t="s">
        <v>102</v>
      </c>
      <c r="T30" s="173">
        <v>710.21</v>
      </c>
      <c r="U30" s="159" t="s">
        <v>102</v>
      </c>
      <c r="V30" s="173">
        <v>965.41600000000005</v>
      </c>
      <c r="W30" s="160" t="s">
        <v>102</v>
      </c>
      <c r="X30" s="175">
        <v>3295.056</v>
      </c>
      <c r="Y30" s="167"/>
      <c r="Z30" s="145"/>
      <c r="AA30" s="145"/>
      <c r="AB30" s="145"/>
      <c r="AC30" s="146"/>
      <c r="AD30" s="146"/>
      <c r="AE30" s="146"/>
    </row>
    <row r="31" spans="2:31" ht="11.25" x14ac:dyDescent="0.2">
      <c r="B31" s="157">
        <v>2018</v>
      </c>
      <c r="C31" s="159" t="s">
        <v>102</v>
      </c>
      <c r="D31" s="173">
        <v>45686.756000000001</v>
      </c>
      <c r="E31" s="159" t="s">
        <v>102</v>
      </c>
      <c r="F31" s="173">
        <v>46210.13</v>
      </c>
      <c r="G31" s="159" t="s">
        <v>102</v>
      </c>
      <c r="H31" s="173">
        <v>45644.991000000002</v>
      </c>
      <c r="I31" s="159" t="s">
        <v>102</v>
      </c>
      <c r="J31" s="173">
        <v>44418.692000000003</v>
      </c>
      <c r="K31" s="160" t="s">
        <v>102</v>
      </c>
      <c r="L31" s="175">
        <v>181960.57</v>
      </c>
      <c r="M31" s="167"/>
      <c r="N31" s="157">
        <v>2018</v>
      </c>
      <c r="O31" s="159" t="s">
        <v>102</v>
      </c>
      <c r="P31" s="173">
        <v>735.44399999999996</v>
      </c>
      <c r="Q31" s="159" t="s">
        <v>102</v>
      </c>
      <c r="R31" s="173">
        <v>564.89</v>
      </c>
      <c r="S31" s="159" t="s">
        <v>102</v>
      </c>
      <c r="T31" s="173">
        <v>862.40300000000002</v>
      </c>
      <c r="U31" s="159" t="s">
        <v>102</v>
      </c>
      <c r="V31" s="173">
        <v>652.95600000000002</v>
      </c>
      <c r="W31" s="160" t="s">
        <v>102</v>
      </c>
      <c r="X31" s="175">
        <v>2815.6930000000002</v>
      </c>
      <c r="Y31" s="167"/>
      <c r="Z31" s="145"/>
      <c r="AA31" s="145"/>
      <c r="AB31" s="145"/>
      <c r="AC31" s="146"/>
      <c r="AD31" s="146"/>
      <c r="AE31" s="146"/>
    </row>
    <row r="32" spans="2:31" ht="12" thickBot="1" x14ac:dyDescent="0.25">
      <c r="B32" s="163">
        <v>2019</v>
      </c>
      <c r="C32" s="164" t="s">
        <v>102</v>
      </c>
      <c r="D32" s="177">
        <v>41714.432999999997</v>
      </c>
      <c r="E32" s="164" t="s">
        <v>102</v>
      </c>
      <c r="F32" s="177">
        <v>34717.436999999998</v>
      </c>
      <c r="G32" s="164" t="s">
        <v>102</v>
      </c>
      <c r="H32" s="177" t="s">
        <v>102</v>
      </c>
      <c r="I32" s="164" t="s">
        <v>102</v>
      </c>
      <c r="J32" s="177" t="s">
        <v>102</v>
      </c>
      <c r="K32" s="165" t="s">
        <v>102</v>
      </c>
      <c r="L32" s="178" t="s">
        <v>102</v>
      </c>
      <c r="M32" s="167"/>
      <c r="N32" s="163">
        <v>2019</v>
      </c>
      <c r="O32" s="164" t="s">
        <v>102</v>
      </c>
      <c r="P32" s="177">
        <v>577.59799999999996</v>
      </c>
      <c r="Q32" s="164" t="s">
        <v>102</v>
      </c>
      <c r="R32" s="177">
        <v>522.58600000000001</v>
      </c>
      <c r="S32" s="164" t="s">
        <v>102</v>
      </c>
      <c r="T32" s="177" t="s">
        <v>102</v>
      </c>
      <c r="U32" s="164" t="s">
        <v>102</v>
      </c>
      <c r="V32" s="177" t="s">
        <v>102</v>
      </c>
      <c r="W32" s="165" t="s">
        <v>102</v>
      </c>
      <c r="X32" s="178" t="s">
        <v>102</v>
      </c>
      <c r="Y32" s="167"/>
      <c r="Z32" s="145"/>
      <c r="AA32" s="145"/>
      <c r="AB32" s="145"/>
      <c r="AC32" s="146"/>
      <c r="AD32" s="146"/>
      <c r="AE32" s="146"/>
    </row>
    <row r="33" spans="2:28" s="166" customFormat="1" ht="11.25" customHeight="1" x14ac:dyDescent="0.2">
      <c r="B33" s="8" t="s">
        <v>197</v>
      </c>
      <c r="C33" s="145"/>
      <c r="D33" s="145"/>
      <c r="E33" s="145"/>
      <c r="F33" s="145"/>
      <c r="G33" s="145"/>
      <c r="H33" s="145"/>
      <c r="I33" s="145"/>
      <c r="J33" s="145"/>
      <c r="K33" s="145"/>
      <c r="L33" s="145"/>
      <c r="M33" s="145"/>
      <c r="N33" s="8" t="s">
        <v>197</v>
      </c>
      <c r="O33" s="145"/>
      <c r="P33" s="145"/>
      <c r="Q33" s="145"/>
      <c r="R33" s="145"/>
      <c r="S33" s="145"/>
      <c r="T33" s="145"/>
      <c r="U33" s="145"/>
      <c r="V33" s="145"/>
      <c r="W33" s="145"/>
      <c r="X33" s="145"/>
      <c r="Y33" s="145"/>
      <c r="Z33" s="145"/>
      <c r="AA33" s="145"/>
      <c r="AB33" s="145"/>
    </row>
    <row r="34" spans="2:28" s="166" customFormat="1" ht="11.25" x14ac:dyDescent="0.2"/>
    <row r="35" spans="2:28" s="166" customFormat="1" ht="15" customHeight="1" x14ac:dyDescent="0.2"/>
    <row r="36" spans="2:28" s="166" customFormat="1" ht="11.25" x14ac:dyDescent="0.2"/>
    <row r="37" spans="2:28" s="166" customFormat="1" ht="11.25" x14ac:dyDescent="0.2"/>
    <row r="38" spans="2:28" s="166" customFormat="1" ht="11.25" x14ac:dyDescent="0.2"/>
    <row r="39" spans="2:28" s="166" customFormat="1" ht="11.25" x14ac:dyDescent="0.2"/>
    <row r="40" spans="2:28" s="166" customFormat="1" ht="11.25" x14ac:dyDescent="0.2"/>
    <row r="41" spans="2:28" s="166" customFormat="1" ht="11.25" x14ac:dyDescent="0.2"/>
    <row r="42" spans="2:28" s="166" customFormat="1" ht="15" customHeight="1" x14ac:dyDescent="0.2"/>
    <row r="43" spans="2:28" s="166" customFormat="1" ht="11.25" x14ac:dyDescent="0.2"/>
    <row r="44" spans="2:28" s="166" customFormat="1" ht="11.25" x14ac:dyDescent="0.2"/>
    <row r="45" spans="2:28" s="166" customFormat="1" ht="11.25" x14ac:dyDescent="0.2"/>
    <row r="46" spans="2:28" s="166" customFormat="1" ht="11.25" x14ac:dyDescent="0.2"/>
    <row r="47" spans="2:28" s="166" customFormat="1" ht="11.25" x14ac:dyDescent="0.2"/>
    <row r="48" spans="2:28" s="166" customFormat="1" ht="11.25" x14ac:dyDescent="0.2"/>
    <row r="49" s="166" customFormat="1" ht="11.25" x14ac:dyDescent="0.2"/>
  </sheetData>
  <mergeCells count="24">
    <mergeCell ref="B5:L5"/>
    <mergeCell ref="N5:X5"/>
    <mergeCell ref="C6:D6"/>
    <mergeCell ref="E6:F6"/>
    <mergeCell ref="G6:H6"/>
    <mergeCell ref="I6:J6"/>
    <mergeCell ref="K6:L6"/>
    <mergeCell ref="O6:P6"/>
    <mergeCell ref="Q6:R6"/>
    <mergeCell ref="S6:T6"/>
    <mergeCell ref="U6:V6"/>
    <mergeCell ref="W6:X6"/>
    <mergeCell ref="B19:L19"/>
    <mergeCell ref="N19:X19"/>
    <mergeCell ref="C20:D20"/>
    <mergeCell ref="E20:F20"/>
    <mergeCell ref="G20:H20"/>
    <mergeCell ref="I20:J20"/>
    <mergeCell ref="K20:L20"/>
    <mergeCell ref="O20:P20"/>
    <mergeCell ref="Q20:R20"/>
    <mergeCell ref="S20:T20"/>
    <mergeCell ref="U20:V20"/>
    <mergeCell ref="W20:X20"/>
  </mergeCells>
  <printOptions horizontalCentered="1" verticalCentered="1"/>
  <pageMargins left="0.78740157480314965" right="0.78740157480314965" top="0.35" bottom="0.5" header="0.51181102362204722" footer="0.31496062992125984"/>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Q41"/>
  <sheetViews>
    <sheetView zoomScaleNormal="100" workbookViewId="0"/>
  </sheetViews>
  <sheetFormatPr defaultRowHeight="10.5" x14ac:dyDescent="0.15"/>
  <cols>
    <col min="1" max="1" width="2.5703125" style="121" customWidth="1"/>
    <col min="2" max="2" width="11.7109375" style="121" customWidth="1"/>
    <col min="3" max="5" width="11.28515625" style="121" customWidth="1"/>
    <col min="6" max="6" width="2.28515625" style="122" customWidth="1"/>
    <col min="7" max="7" width="11" style="121" customWidth="1"/>
    <col min="8" max="10" width="11.28515625" style="121" customWidth="1"/>
    <col min="11" max="11" width="2.5703125" style="121" customWidth="1"/>
    <col min="12" max="14" width="11.28515625" style="121" customWidth="1"/>
    <col min="15" max="15" width="14.7109375" style="121" customWidth="1"/>
    <col min="16" max="16" width="1.28515625" style="121" customWidth="1"/>
    <col min="17" max="18" width="11.28515625" style="121" customWidth="1"/>
    <col min="19" max="256" width="9.140625" style="121"/>
    <col min="257" max="257" width="2.5703125" style="121" customWidth="1"/>
    <col min="258" max="258" width="11.7109375" style="121" customWidth="1"/>
    <col min="259" max="261" width="11.28515625" style="121" customWidth="1"/>
    <col min="262" max="262" width="2.28515625" style="121" customWidth="1"/>
    <col min="263" max="263" width="11" style="121" customWidth="1"/>
    <col min="264" max="266" width="11.28515625" style="121" customWidth="1"/>
    <col min="267" max="267" width="2.5703125" style="121" customWidth="1"/>
    <col min="268" max="270" width="11.28515625" style="121" customWidth="1"/>
    <col min="271" max="271" width="14.7109375" style="121" customWidth="1"/>
    <col min="272" max="272" width="1.28515625" style="121" customWidth="1"/>
    <col min="273" max="274" width="11.28515625" style="121" customWidth="1"/>
    <col min="275" max="512" width="9.140625" style="121"/>
    <col min="513" max="513" width="2.5703125" style="121" customWidth="1"/>
    <col min="514" max="514" width="11.7109375" style="121" customWidth="1"/>
    <col min="515" max="517" width="11.28515625" style="121" customWidth="1"/>
    <col min="518" max="518" width="2.28515625" style="121" customWidth="1"/>
    <col min="519" max="519" width="11" style="121" customWidth="1"/>
    <col min="520" max="522" width="11.28515625" style="121" customWidth="1"/>
    <col min="523" max="523" width="2.5703125" style="121" customWidth="1"/>
    <col min="524" max="526" width="11.28515625" style="121" customWidth="1"/>
    <col min="527" max="527" width="14.7109375" style="121" customWidth="1"/>
    <col min="528" max="528" width="1.28515625" style="121" customWidth="1"/>
    <col min="529" max="530" width="11.28515625" style="121" customWidth="1"/>
    <col min="531" max="768" width="9.140625" style="121"/>
    <col min="769" max="769" width="2.5703125" style="121" customWidth="1"/>
    <col min="770" max="770" width="11.7109375" style="121" customWidth="1"/>
    <col min="771" max="773" width="11.28515625" style="121" customWidth="1"/>
    <col min="774" max="774" width="2.28515625" style="121" customWidth="1"/>
    <col min="775" max="775" width="11" style="121" customWidth="1"/>
    <col min="776" max="778" width="11.28515625" style="121" customWidth="1"/>
    <col min="779" max="779" width="2.5703125" style="121" customWidth="1"/>
    <col min="780" max="782" width="11.28515625" style="121" customWidth="1"/>
    <col min="783" max="783" width="14.7109375" style="121" customWidth="1"/>
    <col min="784" max="784" width="1.28515625" style="121" customWidth="1"/>
    <col min="785" max="786" width="11.28515625" style="121" customWidth="1"/>
    <col min="787" max="1024" width="9.140625" style="121"/>
    <col min="1025" max="1025" width="2.5703125" style="121" customWidth="1"/>
    <col min="1026" max="1026" width="11.7109375" style="121" customWidth="1"/>
    <col min="1027" max="1029" width="11.28515625" style="121" customWidth="1"/>
    <col min="1030" max="1030" width="2.28515625" style="121" customWidth="1"/>
    <col min="1031" max="1031" width="11" style="121" customWidth="1"/>
    <col min="1032" max="1034" width="11.28515625" style="121" customWidth="1"/>
    <col min="1035" max="1035" width="2.5703125" style="121" customWidth="1"/>
    <col min="1036" max="1038" width="11.28515625" style="121" customWidth="1"/>
    <col min="1039" max="1039" width="14.7109375" style="121" customWidth="1"/>
    <col min="1040" max="1040" width="1.28515625" style="121" customWidth="1"/>
    <col min="1041" max="1042" width="11.28515625" style="121" customWidth="1"/>
    <col min="1043" max="1280" width="9.140625" style="121"/>
    <col min="1281" max="1281" width="2.5703125" style="121" customWidth="1"/>
    <col min="1282" max="1282" width="11.7109375" style="121" customWidth="1"/>
    <col min="1283" max="1285" width="11.28515625" style="121" customWidth="1"/>
    <col min="1286" max="1286" width="2.28515625" style="121" customWidth="1"/>
    <col min="1287" max="1287" width="11" style="121" customWidth="1"/>
    <col min="1288" max="1290" width="11.28515625" style="121" customWidth="1"/>
    <col min="1291" max="1291" width="2.5703125" style="121" customWidth="1"/>
    <col min="1292" max="1294" width="11.28515625" style="121" customWidth="1"/>
    <col min="1295" max="1295" width="14.7109375" style="121" customWidth="1"/>
    <col min="1296" max="1296" width="1.28515625" style="121" customWidth="1"/>
    <col min="1297" max="1298" width="11.28515625" style="121" customWidth="1"/>
    <col min="1299" max="1536" width="9.140625" style="121"/>
    <col min="1537" max="1537" width="2.5703125" style="121" customWidth="1"/>
    <col min="1538" max="1538" width="11.7109375" style="121" customWidth="1"/>
    <col min="1539" max="1541" width="11.28515625" style="121" customWidth="1"/>
    <col min="1542" max="1542" width="2.28515625" style="121" customWidth="1"/>
    <col min="1543" max="1543" width="11" style="121" customWidth="1"/>
    <col min="1544" max="1546" width="11.28515625" style="121" customWidth="1"/>
    <col min="1547" max="1547" width="2.5703125" style="121" customWidth="1"/>
    <col min="1548" max="1550" width="11.28515625" style="121" customWidth="1"/>
    <col min="1551" max="1551" width="14.7109375" style="121" customWidth="1"/>
    <col min="1552" max="1552" width="1.28515625" style="121" customWidth="1"/>
    <col min="1553" max="1554" width="11.28515625" style="121" customWidth="1"/>
    <col min="1555" max="1792" width="9.140625" style="121"/>
    <col min="1793" max="1793" width="2.5703125" style="121" customWidth="1"/>
    <col min="1794" max="1794" width="11.7109375" style="121" customWidth="1"/>
    <col min="1795" max="1797" width="11.28515625" style="121" customWidth="1"/>
    <col min="1798" max="1798" width="2.28515625" style="121" customWidth="1"/>
    <col min="1799" max="1799" width="11" style="121" customWidth="1"/>
    <col min="1800" max="1802" width="11.28515625" style="121" customWidth="1"/>
    <col min="1803" max="1803" width="2.5703125" style="121" customWidth="1"/>
    <col min="1804" max="1806" width="11.28515625" style="121" customWidth="1"/>
    <col min="1807" max="1807" width="14.7109375" style="121" customWidth="1"/>
    <col min="1808" max="1808" width="1.28515625" style="121" customWidth="1"/>
    <col min="1809" max="1810" width="11.28515625" style="121" customWidth="1"/>
    <col min="1811" max="2048" width="9.140625" style="121"/>
    <col min="2049" max="2049" width="2.5703125" style="121" customWidth="1"/>
    <col min="2050" max="2050" width="11.7109375" style="121" customWidth="1"/>
    <col min="2051" max="2053" width="11.28515625" style="121" customWidth="1"/>
    <col min="2054" max="2054" width="2.28515625" style="121" customWidth="1"/>
    <col min="2055" max="2055" width="11" style="121" customWidth="1"/>
    <col min="2056" max="2058" width="11.28515625" style="121" customWidth="1"/>
    <col min="2059" max="2059" width="2.5703125" style="121" customWidth="1"/>
    <col min="2060" max="2062" width="11.28515625" style="121" customWidth="1"/>
    <col min="2063" max="2063" width="14.7109375" style="121" customWidth="1"/>
    <col min="2064" max="2064" width="1.28515625" style="121" customWidth="1"/>
    <col min="2065" max="2066" width="11.28515625" style="121" customWidth="1"/>
    <col min="2067" max="2304" width="9.140625" style="121"/>
    <col min="2305" max="2305" width="2.5703125" style="121" customWidth="1"/>
    <col min="2306" max="2306" width="11.7109375" style="121" customWidth="1"/>
    <col min="2307" max="2309" width="11.28515625" style="121" customWidth="1"/>
    <col min="2310" max="2310" width="2.28515625" style="121" customWidth="1"/>
    <col min="2311" max="2311" width="11" style="121" customWidth="1"/>
    <col min="2312" max="2314" width="11.28515625" style="121" customWidth="1"/>
    <col min="2315" max="2315" width="2.5703125" style="121" customWidth="1"/>
    <col min="2316" max="2318" width="11.28515625" style="121" customWidth="1"/>
    <col min="2319" max="2319" width="14.7109375" style="121" customWidth="1"/>
    <col min="2320" max="2320" width="1.28515625" style="121" customWidth="1"/>
    <col min="2321" max="2322" width="11.28515625" style="121" customWidth="1"/>
    <col min="2323" max="2560" width="9.140625" style="121"/>
    <col min="2561" max="2561" width="2.5703125" style="121" customWidth="1"/>
    <col min="2562" max="2562" width="11.7109375" style="121" customWidth="1"/>
    <col min="2563" max="2565" width="11.28515625" style="121" customWidth="1"/>
    <col min="2566" max="2566" width="2.28515625" style="121" customWidth="1"/>
    <col min="2567" max="2567" width="11" style="121" customWidth="1"/>
    <col min="2568" max="2570" width="11.28515625" style="121" customWidth="1"/>
    <col min="2571" max="2571" width="2.5703125" style="121" customWidth="1"/>
    <col min="2572" max="2574" width="11.28515625" style="121" customWidth="1"/>
    <col min="2575" max="2575" width="14.7109375" style="121" customWidth="1"/>
    <col min="2576" max="2576" width="1.28515625" style="121" customWidth="1"/>
    <col min="2577" max="2578" width="11.28515625" style="121" customWidth="1"/>
    <col min="2579" max="2816" width="9.140625" style="121"/>
    <col min="2817" max="2817" width="2.5703125" style="121" customWidth="1"/>
    <col min="2818" max="2818" width="11.7109375" style="121" customWidth="1"/>
    <col min="2819" max="2821" width="11.28515625" style="121" customWidth="1"/>
    <col min="2822" max="2822" width="2.28515625" style="121" customWidth="1"/>
    <col min="2823" max="2823" width="11" style="121" customWidth="1"/>
    <col min="2824" max="2826" width="11.28515625" style="121" customWidth="1"/>
    <col min="2827" max="2827" width="2.5703125" style="121" customWidth="1"/>
    <col min="2828" max="2830" width="11.28515625" style="121" customWidth="1"/>
    <col min="2831" max="2831" width="14.7109375" style="121" customWidth="1"/>
    <col min="2832" max="2832" width="1.28515625" style="121" customWidth="1"/>
    <col min="2833" max="2834" width="11.28515625" style="121" customWidth="1"/>
    <col min="2835" max="3072" width="9.140625" style="121"/>
    <col min="3073" max="3073" width="2.5703125" style="121" customWidth="1"/>
    <col min="3074" max="3074" width="11.7109375" style="121" customWidth="1"/>
    <col min="3075" max="3077" width="11.28515625" style="121" customWidth="1"/>
    <col min="3078" max="3078" width="2.28515625" style="121" customWidth="1"/>
    <col min="3079" max="3079" width="11" style="121" customWidth="1"/>
    <col min="3080" max="3082" width="11.28515625" style="121" customWidth="1"/>
    <col min="3083" max="3083" width="2.5703125" style="121" customWidth="1"/>
    <col min="3084" max="3086" width="11.28515625" style="121" customWidth="1"/>
    <col min="3087" max="3087" width="14.7109375" style="121" customWidth="1"/>
    <col min="3088" max="3088" width="1.28515625" style="121" customWidth="1"/>
    <col min="3089" max="3090" width="11.28515625" style="121" customWidth="1"/>
    <col min="3091" max="3328" width="9.140625" style="121"/>
    <col min="3329" max="3329" width="2.5703125" style="121" customWidth="1"/>
    <col min="3330" max="3330" width="11.7109375" style="121" customWidth="1"/>
    <col min="3331" max="3333" width="11.28515625" style="121" customWidth="1"/>
    <col min="3334" max="3334" width="2.28515625" style="121" customWidth="1"/>
    <col min="3335" max="3335" width="11" style="121" customWidth="1"/>
    <col min="3336" max="3338" width="11.28515625" style="121" customWidth="1"/>
    <col min="3339" max="3339" width="2.5703125" style="121" customWidth="1"/>
    <col min="3340" max="3342" width="11.28515625" style="121" customWidth="1"/>
    <col min="3343" max="3343" width="14.7109375" style="121" customWidth="1"/>
    <col min="3344" max="3344" width="1.28515625" style="121" customWidth="1"/>
    <col min="3345" max="3346" width="11.28515625" style="121" customWidth="1"/>
    <col min="3347" max="3584" width="9.140625" style="121"/>
    <col min="3585" max="3585" width="2.5703125" style="121" customWidth="1"/>
    <col min="3586" max="3586" width="11.7109375" style="121" customWidth="1"/>
    <col min="3587" max="3589" width="11.28515625" style="121" customWidth="1"/>
    <col min="3590" max="3590" width="2.28515625" style="121" customWidth="1"/>
    <col min="3591" max="3591" width="11" style="121" customWidth="1"/>
    <col min="3592" max="3594" width="11.28515625" style="121" customWidth="1"/>
    <col min="3595" max="3595" width="2.5703125" style="121" customWidth="1"/>
    <col min="3596" max="3598" width="11.28515625" style="121" customWidth="1"/>
    <col min="3599" max="3599" width="14.7109375" style="121" customWidth="1"/>
    <col min="3600" max="3600" width="1.28515625" style="121" customWidth="1"/>
    <col min="3601" max="3602" width="11.28515625" style="121" customWidth="1"/>
    <col min="3603" max="3840" width="9.140625" style="121"/>
    <col min="3841" max="3841" width="2.5703125" style="121" customWidth="1"/>
    <col min="3842" max="3842" width="11.7109375" style="121" customWidth="1"/>
    <col min="3843" max="3845" width="11.28515625" style="121" customWidth="1"/>
    <col min="3846" max="3846" width="2.28515625" style="121" customWidth="1"/>
    <col min="3847" max="3847" width="11" style="121" customWidth="1"/>
    <col min="3848" max="3850" width="11.28515625" style="121" customWidth="1"/>
    <col min="3851" max="3851" width="2.5703125" style="121" customWidth="1"/>
    <col min="3852" max="3854" width="11.28515625" style="121" customWidth="1"/>
    <col min="3855" max="3855" width="14.7109375" style="121" customWidth="1"/>
    <col min="3856" max="3856" width="1.28515625" style="121" customWidth="1"/>
    <col min="3857" max="3858" width="11.28515625" style="121" customWidth="1"/>
    <col min="3859" max="4096" width="9.140625" style="121"/>
    <col min="4097" max="4097" width="2.5703125" style="121" customWidth="1"/>
    <col min="4098" max="4098" width="11.7109375" style="121" customWidth="1"/>
    <col min="4099" max="4101" width="11.28515625" style="121" customWidth="1"/>
    <col min="4102" max="4102" width="2.28515625" style="121" customWidth="1"/>
    <col min="4103" max="4103" width="11" style="121" customWidth="1"/>
    <col min="4104" max="4106" width="11.28515625" style="121" customWidth="1"/>
    <col min="4107" max="4107" width="2.5703125" style="121" customWidth="1"/>
    <col min="4108" max="4110" width="11.28515625" style="121" customWidth="1"/>
    <col min="4111" max="4111" width="14.7109375" style="121" customWidth="1"/>
    <col min="4112" max="4112" width="1.28515625" style="121" customWidth="1"/>
    <col min="4113" max="4114" width="11.28515625" style="121" customWidth="1"/>
    <col min="4115" max="4352" width="9.140625" style="121"/>
    <col min="4353" max="4353" width="2.5703125" style="121" customWidth="1"/>
    <col min="4354" max="4354" width="11.7109375" style="121" customWidth="1"/>
    <col min="4355" max="4357" width="11.28515625" style="121" customWidth="1"/>
    <col min="4358" max="4358" width="2.28515625" style="121" customWidth="1"/>
    <col min="4359" max="4359" width="11" style="121" customWidth="1"/>
    <col min="4360" max="4362" width="11.28515625" style="121" customWidth="1"/>
    <col min="4363" max="4363" width="2.5703125" style="121" customWidth="1"/>
    <col min="4364" max="4366" width="11.28515625" style="121" customWidth="1"/>
    <col min="4367" max="4367" width="14.7109375" style="121" customWidth="1"/>
    <col min="4368" max="4368" width="1.28515625" style="121" customWidth="1"/>
    <col min="4369" max="4370" width="11.28515625" style="121" customWidth="1"/>
    <col min="4371" max="4608" width="9.140625" style="121"/>
    <col min="4609" max="4609" width="2.5703125" style="121" customWidth="1"/>
    <col min="4610" max="4610" width="11.7109375" style="121" customWidth="1"/>
    <col min="4611" max="4613" width="11.28515625" style="121" customWidth="1"/>
    <col min="4614" max="4614" width="2.28515625" style="121" customWidth="1"/>
    <col min="4615" max="4615" width="11" style="121" customWidth="1"/>
    <col min="4616" max="4618" width="11.28515625" style="121" customWidth="1"/>
    <col min="4619" max="4619" width="2.5703125" style="121" customWidth="1"/>
    <col min="4620" max="4622" width="11.28515625" style="121" customWidth="1"/>
    <col min="4623" max="4623" width="14.7109375" style="121" customWidth="1"/>
    <col min="4624" max="4624" width="1.28515625" style="121" customWidth="1"/>
    <col min="4625" max="4626" width="11.28515625" style="121" customWidth="1"/>
    <col min="4627" max="4864" width="9.140625" style="121"/>
    <col min="4865" max="4865" width="2.5703125" style="121" customWidth="1"/>
    <col min="4866" max="4866" width="11.7109375" style="121" customWidth="1"/>
    <col min="4867" max="4869" width="11.28515625" style="121" customWidth="1"/>
    <col min="4870" max="4870" width="2.28515625" style="121" customWidth="1"/>
    <col min="4871" max="4871" width="11" style="121" customWidth="1"/>
    <col min="4872" max="4874" width="11.28515625" style="121" customWidth="1"/>
    <col min="4875" max="4875" width="2.5703125" style="121" customWidth="1"/>
    <col min="4876" max="4878" width="11.28515625" style="121" customWidth="1"/>
    <col min="4879" max="4879" width="14.7109375" style="121" customWidth="1"/>
    <col min="4880" max="4880" width="1.28515625" style="121" customWidth="1"/>
    <col min="4881" max="4882" width="11.28515625" style="121" customWidth="1"/>
    <col min="4883" max="5120" width="9.140625" style="121"/>
    <col min="5121" max="5121" width="2.5703125" style="121" customWidth="1"/>
    <col min="5122" max="5122" width="11.7109375" style="121" customWidth="1"/>
    <col min="5123" max="5125" width="11.28515625" style="121" customWidth="1"/>
    <col min="5126" max="5126" width="2.28515625" style="121" customWidth="1"/>
    <col min="5127" max="5127" width="11" style="121" customWidth="1"/>
    <col min="5128" max="5130" width="11.28515625" style="121" customWidth="1"/>
    <col min="5131" max="5131" width="2.5703125" style="121" customWidth="1"/>
    <col min="5132" max="5134" width="11.28515625" style="121" customWidth="1"/>
    <col min="5135" max="5135" width="14.7109375" style="121" customWidth="1"/>
    <col min="5136" max="5136" width="1.28515625" style="121" customWidth="1"/>
    <col min="5137" max="5138" width="11.28515625" style="121" customWidth="1"/>
    <col min="5139" max="5376" width="9.140625" style="121"/>
    <col min="5377" max="5377" width="2.5703125" style="121" customWidth="1"/>
    <col min="5378" max="5378" width="11.7109375" style="121" customWidth="1"/>
    <col min="5379" max="5381" width="11.28515625" style="121" customWidth="1"/>
    <col min="5382" max="5382" width="2.28515625" style="121" customWidth="1"/>
    <col min="5383" max="5383" width="11" style="121" customWidth="1"/>
    <col min="5384" max="5386" width="11.28515625" style="121" customWidth="1"/>
    <col min="5387" max="5387" width="2.5703125" style="121" customWidth="1"/>
    <col min="5388" max="5390" width="11.28515625" style="121" customWidth="1"/>
    <col min="5391" max="5391" width="14.7109375" style="121" customWidth="1"/>
    <col min="5392" max="5392" width="1.28515625" style="121" customWidth="1"/>
    <col min="5393" max="5394" width="11.28515625" style="121" customWidth="1"/>
    <col min="5395" max="5632" width="9.140625" style="121"/>
    <col min="5633" max="5633" width="2.5703125" style="121" customWidth="1"/>
    <col min="5634" max="5634" width="11.7109375" style="121" customWidth="1"/>
    <col min="5635" max="5637" width="11.28515625" style="121" customWidth="1"/>
    <col min="5638" max="5638" width="2.28515625" style="121" customWidth="1"/>
    <col min="5639" max="5639" width="11" style="121" customWidth="1"/>
    <col min="5640" max="5642" width="11.28515625" style="121" customWidth="1"/>
    <col min="5643" max="5643" width="2.5703125" style="121" customWidth="1"/>
    <col min="5644" max="5646" width="11.28515625" style="121" customWidth="1"/>
    <col min="5647" max="5647" width="14.7109375" style="121" customWidth="1"/>
    <col min="5648" max="5648" width="1.28515625" style="121" customWidth="1"/>
    <col min="5649" max="5650" width="11.28515625" style="121" customWidth="1"/>
    <col min="5651" max="5888" width="9.140625" style="121"/>
    <col min="5889" max="5889" width="2.5703125" style="121" customWidth="1"/>
    <col min="5890" max="5890" width="11.7109375" style="121" customWidth="1"/>
    <col min="5891" max="5893" width="11.28515625" style="121" customWidth="1"/>
    <col min="5894" max="5894" width="2.28515625" style="121" customWidth="1"/>
    <col min="5895" max="5895" width="11" style="121" customWidth="1"/>
    <col min="5896" max="5898" width="11.28515625" style="121" customWidth="1"/>
    <col min="5899" max="5899" width="2.5703125" style="121" customWidth="1"/>
    <col min="5900" max="5902" width="11.28515625" style="121" customWidth="1"/>
    <col min="5903" max="5903" width="14.7109375" style="121" customWidth="1"/>
    <col min="5904" max="5904" width="1.28515625" style="121" customWidth="1"/>
    <col min="5905" max="5906" width="11.28515625" style="121" customWidth="1"/>
    <col min="5907" max="6144" width="9.140625" style="121"/>
    <col min="6145" max="6145" width="2.5703125" style="121" customWidth="1"/>
    <col min="6146" max="6146" width="11.7109375" style="121" customWidth="1"/>
    <col min="6147" max="6149" width="11.28515625" style="121" customWidth="1"/>
    <col min="6150" max="6150" width="2.28515625" style="121" customWidth="1"/>
    <col min="6151" max="6151" width="11" style="121" customWidth="1"/>
    <col min="6152" max="6154" width="11.28515625" style="121" customWidth="1"/>
    <col min="6155" max="6155" width="2.5703125" style="121" customWidth="1"/>
    <col min="6156" max="6158" width="11.28515625" style="121" customWidth="1"/>
    <col min="6159" max="6159" width="14.7109375" style="121" customWidth="1"/>
    <col min="6160" max="6160" width="1.28515625" style="121" customWidth="1"/>
    <col min="6161" max="6162" width="11.28515625" style="121" customWidth="1"/>
    <col min="6163" max="6400" width="9.140625" style="121"/>
    <col min="6401" max="6401" width="2.5703125" style="121" customWidth="1"/>
    <col min="6402" max="6402" width="11.7109375" style="121" customWidth="1"/>
    <col min="6403" max="6405" width="11.28515625" style="121" customWidth="1"/>
    <col min="6406" max="6406" width="2.28515625" style="121" customWidth="1"/>
    <col min="6407" max="6407" width="11" style="121" customWidth="1"/>
    <col min="6408" max="6410" width="11.28515625" style="121" customWidth="1"/>
    <col min="6411" max="6411" width="2.5703125" style="121" customWidth="1"/>
    <col min="6412" max="6414" width="11.28515625" style="121" customWidth="1"/>
    <col min="6415" max="6415" width="14.7109375" style="121" customWidth="1"/>
    <col min="6416" max="6416" width="1.28515625" style="121" customWidth="1"/>
    <col min="6417" max="6418" width="11.28515625" style="121" customWidth="1"/>
    <col min="6419" max="6656" width="9.140625" style="121"/>
    <col min="6657" max="6657" width="2.5703125" style="121" customWidth="1"/>
    <col min="6658" max="6658" width="11.7109375" style="121" customWidth="1"/>
    <col min="6659" max="6661" width="11.28515625" style="121" customWidth="1"/>
    <col min="6662" max="6662" width="2.28515625" style="121" customWidth="1"/>
    <col min="6663" max="6663" width="11" style="121" customWidth="1"/>
    <col min="6664" max="6666" width="11.28515625" style="121" customWidth="1"/>
    <col min="6667" max="6667" width="2.5703125" style="121" customWidth="1"/>
    <col min="6668" max="6670" width="11.28515625" style="121" customWidth="1"/>
    <col min="6671" max="6671" width="14.7109375" style="121" customWidth="1"/>
    <col min="6672" max="6672" width="1.28515625" style="121" customWidth="1"/>
    <col min="6673" max="6674" width="11.28515625" style="121" customWidth="1"/>
    <col min="6675" max="6912" width="9.140625" style="121"/>
    <col min="6913" max="6913" width="2.5703125" style="121" customWidth="1"/>
    <col min="6914" max="6914" width="11.7109375" style="121" customWidth="1"/>
    <col min="6915" max="6917" width="11.28515625" style="121" customWidth="1"/>
    <col min="6918" max="6918" width="2.28515625" style="121" customWidth="1"/>
    <col min="6919" max="6919" width="11" style="121" customWidth="1"/>
    <col min="6920" max="6922" width="11.28515625" style="121" customWidth="1"/>
    <col min="6923" max="6923" width="2.5703125" style="121" customWidth="1"/>
    <col min="6924" max="6926" width="11.28515625" style="121" customWidth="1"/>
    <col min="6927" max="6927" width="14.7109375" style="121" customWidth="1"/>
    <col min="6928" max="6928" width="1.28515625" style="121" customWidth="1"/>
    <col min="6929" max="6930" width="11.28515625" style="121" customWidth="1"/>
    <col min="6931" max="7168" width="9.140625" style="121"/>
    <col min="7169" max="7169" width="2.5703125" style="121" customWidth="1"/>
    <col min="7170" max="7170" width="11.7109375" style="121" customWidth="1"/>
    <col min="7171" max="7173" width="11.28515625" style="121" customWidth="1"/>
    <col min="7174" max="7174" width="2.28515625" style="121" customWidth="1"/>
    <col min="7175" max="7175" width="11" style="121" customWidth="1"/>
    <col min="7176" max="7178" width="11.28515625" style="121" customWidth="1"/>
    <col min="7179" max="7179" width="2.5703125" style="121" customWidth="1"/>
    <col min="7180" max="7182" width="11.28515625" style="121" customWidth="1"/>
    <col min="7183" max="7183" width="14.7109375" style="121" customWidth="1"/>
    <col min="7184" max="7184" width="1.28515625" style="121" customWidth="1"/>
    <col min="7185" max="7186" width="11.28515625" style="121" customWidth="1"/>
    <col min="7187" max="7424" width="9.140625" style="121"/>
    <col min="7425" max="7425" width="2.5703125" style="121" customWidth="1"/>
    <col min="7426" max="7426" width="11.7109375" style="121" customWidth="1"/>
    <col min="7427" max="7429" width="11.28515625" style="121" customWidth="1"/>
    <col min="7430" max="7430" width="2.28515625" style="121" customWidth="1"/>
    <col min="7431" max="7431" width="11" style="121" customWidth="1"/>
    <col min="7432" max="7434" width="11.28515625" style="121" customWidth="1"/>
    <col min="7435" max="7435" width="2.5703125" style="121" customWidth="1"/>
    <col min="7436" max="7438" width="11.28515625" style="121" customWidth="1"/>
    <col min="7439" max="7439" width="14.7109375" style="121" customWidth="1"/>
    <col min="7440" max="7440" width="1.28515625" style="121" customWidth="1"/>
    <col min="7441" max="7442" width="11.28515625" style="121" customWidth="1"/>
    <col min="7443" max="7680" width="9.140625" style="121"/>
    <col min="7681" max="7681" width="2.5703125" style="121" customWidth="1"/>
    <col min="7682" max="7682" width="11.7109375" style="121" customWidth="1"/>
    <col min="7683" max="7685" width="11.28515625" style="121" customWidth="1"/>
    <col min="7686" max="7686" width="2.28515625" style="121" customWidth="1"/>
    <col min="7687" max="7687" width="11" style="121" customWidth="1"/>
    <col min="7688" max="7690" width="11.28515625" style="121" customWidth="1"/>
    <col min="7691" max="7691" width="2.5703125" style="121" customWidth="1"/>
    <col min="7692" max="7694" width="11.28515625" style="121" customWidth="1"/>
    <col min="7695" max="7695" width="14.7109375" style="121" customWidth="1"/>
    <col min="7696" max="7696" width="1.28515625" style="121" customWidth="1"/>
    <col min="7697" max="7698" width="11.28515625" style="121" customWidth="1"/>
    <col min="7699" max="7936" width="9.140625" style="121"/>
    <col min="7937" max="7937" width="2.5703125" style="121" customWidth="1"/>
    <col min="7938" max="7938" width="11.7109375" style="121" customWidth="1"/>
    <col min="7939" max="7941" width="11.28515625" style="121" customWidth="1"/>
    <col min="7942" max="7942" width="2.28515625" style="121" customWidth="1"/>
    <col min="7943" max="7943" width="11" style="121" customWidth="1"/>
    <col min="7944" max="7946" width="11.28515625" style="121" customWidth="1"/>
    <col min="7947" max="7947" width="2.5703125" style="121" customWidth="1"/>
    <col min="7948" max="7950" width="11.28515625" style="121" customWidth="1"/>
    <col min="7951" max="7951" width="14.7109375" style="121" customWidth="1"/>
    <col min="7952" max="7952" width="1.28515625" style="121" customWidth="1"/>
    <col min="7953" max="7954" width="11.28515625" style="121" customWidth="1"/>
    <col min="7955" max="8192" width="9.140625" style="121"/>
    <col min="8193" max="8193" width="2.5703125" style="121" customWidth="1"/>
    <col min="8194" max="8194" width="11.7109375" style="121" customWidth="1"/>
    <col min="8195" max="8197" width="11.28515625" style="121" customWidth="1"/>
    <col min="8198" max="8198" width="2.28515625" style="121" customWidth="1"/>
    <col min="8199" max="8199" width="11" style="121" customWidth="1"/>
    <col min="8200" max="8202" width="11.28515625" style="121" customWidth="1"/>
    <col min="8203" max="8203" width="2.5703125" style="121" customWidth="1"/>
    <col min="8204" max="8206" width="11.28515625" style="121" customWidth="1"/>
    <col min="8207" max="8207" width="14.7109375" style="121" customWidth="1"/>
    <col min="8208" max="8208" width="1.28515625" style="121" customWidth="1"/>
    <col min="8209" max="8210" width="11.28515625" style="121" customWidth="1"/>
    <col min="8211" max="8448" width="9.140625" style="121"/>
    <col min="8449" max="8449" width="2.5703125" style="121" customWidth="1"/>
    <col min="8450" max="8450" width="11.7109375" style="121" customWidth="1"/>
    <col min="8451" max="8453" width="11.28515625" style="121" customWidth="1"/>
    <col min="8454" max="8454" width="2.28515625" style="121" customWidth="1"/>
    <col min="8455" max="8455" width="11" style="121" customWidth="1"/>
    <col min="8456" max="8458" width="11.28515625" style="121" customWidth="1"/>
    <col min="8459" max="8459" width="2.5703125" style="121" customWidth="1"/>
    <col min="8460" max="8462" width="11.28515625" style="121" customWidth="1"/>
    <col min="8463" max="8463" width="14.7109375" style="121" customWidth="1"/>
    <col min="8464" max="8464" width="1.28515625" style="121" customWidth="1"/>
    <col min="8465" max="8466" width="11.28515625" style="121" customWidth="1"/>
    <col min="8467" max="8704" width="9.140625" style="121"/>
    <col min="8705" max="8705" width="2.5703125" style="121" customWidth="1"/>
    <col min="8706" max="8706" width="11.7109375" style="121" customWidth="1"/>
    <col min="8707" max="8709" width="11.28515625" style="121" customWidth="1"/>
    <col min="8710" max="8710" width="2.28515625" style="121" customWidth="1"/>
    <col min="8711" max="8711" width="11" style="121" customWidth="1"/>
    <col min="8712" max="8714" width="11.28515625" style="121" customWidth="1"/>
    <col min="8715" max="8715" width="2.5703125" style="121" customWidth="1"/>
    <col min="8716" max="8718" width="11.28515625" style="121" customWidth="1"/>
    <col min="8719" max="8719" width="14.7109375" style="121" customWidth="1"/>
    <col min="8720" max="8720" width="1.28515625" style="121" customWidth="1"/>
    <col min="8721" max="8722" width="11.28515625" style="121" customWidth="1"/>
    <col min="8723" max="8960" width="9.140625" style="121"/>
    <col min="8961" max="8961" width="2.5703125" style="121" customWidth="1"/>
    <col min="8962" max="8962" width="11.7109375" style="121" customWidth="1"/>
    <col min="8963" max="8965" width="11.28515625" style="121" customWidth="1"/>
    <col min="8966" max="8966" width="2.28515625" style="121" customWidth="1"/>
    <col min="8967" max="8967" width="11" style="121" customWidth="1"/>
    <col min="8968" max="8970" width="11.28515625" style="121" customWidth="1"/>
    <col min="8971" max="8971" width="2.5703125" style="121" customWidth="1"/>
    <col min="8972" max="8974" width="11.28515625" style="121" customWidth="1"/>
    <col min="8975" max="8975" width="14.7109375" style="121" customWidth="1"/>
    <col min="8976" max="8976" width="1.28515625" style="121" customWidth="1"/>
    <col min="8977" max="8978" width="11.28515625" style="121" customWidth="1"/>
    <col min="8979" max="9216" width="9.140625" style="121"/>
    <col min="9217" max="9217" width="2.5703125" style="121" customWidth="1"/>
    <col min="9218" max="9218" width="11.7109375" style="121" customWidth="1"/>
    <col min="9219" max="9221" width="11.28515625" style="121" customWidth="1"/>
    <col min="9222" max="9222" width="2.28515625" style="121" customWidth="1"/>
    <col min="9223" max="9223" width="11" style="121" customWidth="1"/>
    <col min="9224" max="9226" width="11.28515625" style="121" customWidth="1"/>
    <col min="9227" max="9227" width="2.5703125" style="121" customWidth="1"/>
    <col min="9228" max="9230" width="11.28515625" style="121" customWidth="1"/>
    <col min="9231" max="9231" width="14.7109375" style="121" customWidth="1"/>
    <col min="9232" max="9232" width="1.28515625" style="121" customWidth="1"/>
    <col min="9233" max="9234" width="11.28515625" style="121" customWidth="1"/>
    <col min="9235" max="9472" width="9.140625" style="121"/>
    <col min="9473" max="9473" width="2.5703125" style="121" customWidth="1"/>
    <col min="9474" max="9474" width="11.7109375" style="121" customWidth="1"/>
    <col min="9475" max="9477" width="11.28515625" style="121" customWidth="1"/>
    <col min="9478" max="9478" width="2.28515625" style="121" customWidth="1"/>
    <col min="9479" max="9479" width="11" style="121" customWidth="1"/>
    <col min="9480" max="9482" width="11.28515625" style="121" customWidth="1"/>
    <col min="9483" max="9483" width="2.5703125" style="121" customWidth="1"/>
    <col min="9484" max="9486" width="11.28515625" style="121" customWidth="1"/>
    <col min="9487" max="9487" width="14.7109375" style="121" customWidth="1"/>
    <col min="9488" max="9488" width="1.28515625" style="121" customWidth="1"/>
    <col min="9489" max="9490" width="11.28515625" style="121" customWidth="1"/>
    <col min="9491" max="9728" width="9.140625" style="121"/>
    <col min="9729" max="9729" width="2.5703125" style="121" customWidth="1"/>
    <col min="9730" max="9730" width="11.7109375" style="121" customWidth="1"/>
    <col min="9731" max="9733" width="11.28515625" style="121" customWidth="1"/>
    <col min="9734" max="9734" width="2.28515625" style="121" customWidth="1"/>
    <col min="9735" max="9735" width="11" style="121" customWidth="1"/>
    <col min="9736" max="9738" width="11.28515625" style="121" customWidth="1"/>
    <col min="9739" max="9739" width="2.5703125" style="121" customWidth="1"/>
    <col min="9740" max="9742" width="11.28515625" style="121" customWidth="1"/>
    <col min="9743" max="9743" width="14.7109375" style="121" customWidth="1"/>
    <col min="9744" max="9744" width="1.28515625" style="121" customWidth="1"/>
    <col min="9745" max="9746" width="11.28515625" style="121" customWidth="1"/>
    <col min="9747" max="9984" width="9.140625" style="121"/>
    <col min="9985" max="9985" width="2.5703125" style="121" customWidth="1"/>
    <col min="9986" max="9986" width="11.7109375" style="121" customWidth="1"/>
    <col min="9987" max="9989" width="11.28515625" style="121" customWidth="1"/>
    <col min="9990" max="9990" width="2.28515625" style="121" customWidth="1"/>
    <col min="9991" max="9991" width="11" style="121" customWidth="1"/>
    <col min="9992" max="9994" width="11.28515625" style="121" customWidth="1"/>
    <col min="9995" max="9995" width="2.5703125" style="121" customWidth="1"/>
    <col min="9996" max="9998" width="11.28515625" style="121" customWidth="1"/>
    <col min="9999" max="9999" width="14.7109375" style="121" customWidth="1"/>
    <col min="10000" max="10000" width="1.28515625" style="121" customWidth="1"/>
    <col min="10001" max="10002" width="11.28515625" style="121" customWidth="1"/>
    <col min="10003" max="10240" width="9.140625" style="121"/>
    <col min="10241" max="10241" width="2.5703125" style="121" customWidth="1"/>
    <col min="10242" max="10242" width="11.7109375" style="121" customWidth="1"/>
    <col min="10243" max="10245" width="11.28515625" style="121" customWidth="1"/>
    <col min="10246" max="10246" width="2.28515625" style="121" customWidth="1"/>
    <col min="10247" max="10247" width="11" style="121" customWidth="1"/>
    <col min="10248" max="10250" width="11.28515625" style="121" customWidth="1"/>
    <col min="10251" max="10251" width="2.5703125" style="121" customWidth="1"/>
    <col min="10252" max="10254" width="11.28515625" style="121" customWidth="1"/>
    <col min="10255" max="10255" width="14.7109375" style="121" customWidth="1"/>
    <col min="10256" max="10256" width="1.28515625" style="121" customWidth="1"/>
    <col min="10257" max="10258" width="11.28515625" style="121" customWidth="1"/>
    <col min="10259" max="10496" width="9.140625" style="121"/>
    <col min="10497" max="10497" width="2.5703125" style="121" customWidth="1"/>
    <col min="10498" max="10498" width="11.7109375" style="121" customWidth="1"/>
    <col min="10499" max="10501" width="11.28515625" style="121" customWidth="1"/>
    <col min="10502" max="10502" width="2.28515625" style="121" customWidth="1"/>
    <col min="10503" max="10503" width="11" style="121" customWidth="1"/>
    <col min="10504" max="10506" width="11.28515625" style="121" customWidth="1"/>
    <col min="10507" max="10507" width="2.5703125" style="121" customWidth="1"/>
    <col min="10508" max="10510" width="11.28515625" style="121" customWidth="1"/>
    <col min="10511" max="10511" width="14.7109375" style="121" customWidth="1"/>
    <col min="10512" max="10512" width="1.28515625" style="121" customWidth="1"/>
    <col min="10513" max="10514" width="11.28515625" style="121" customWidth="1"/>
    <col min="10515" max="10752" width="9.140625" style="121"/>
    <col min="10753" max="10753" width="2.5703125" style="121" customWidth="1"/>
    <col min="10754" max="10754" width="11.7109375" style="121" customWidth="1"/>
    <col min="10755" max="10757" width="11.28515625" style="121" customWidth="1"/>
    <col min="10758" max="10758" width="2.28515625" style="121" customWidth="1"/>
    <col min="10759" max="10759" width="11" style="121" customWidth="1"/>
    <col min="10760" max="10762" width="11.28515625" style="121" customWidth="1"/>
    <col min="10763" max="10763" width="2.5703125" style="121" customWidth="1"/>
    <col min="10764" max="10766" width="11.28515625" style="121" customWidth="1"/>
    <col min="10767" max="10767" width="14.7109375" style="121" customWidth="1"/>
    <col min="10768" max="10768" width="1.28515625" style="121" customWidth="1"/>
    <col min="10769" max="10770" width="11.28515625" style="121" customWidth="1"/>
    <col min="10771" max="11008" width="9.140625" style="121"/>
    <col min="11009" max="11009" width="2.5703125" style="121" customWidth="1"/>
    <col min="11010" max="11010" width="11.7109375" style="121" customWidth="1"/>
    <col min="11011" max="11013" width="11.28515625" style="121" customWidth="1"/>
    <col min="11014" max="11014" width="2.28515625" style="121" customWidth="1"/>
    <col min="11015" max="11015" width="11" style="121" customWidth="1"/>
    <col min="11016" max="11018" width="11.28515625" style="121" customWidth="1"/>
    <col min="11019" max="11019" width="2.5703125" style="121" customWidth="1"/>
    <col min="11020" max="11022" width="11.28515625" style="121" customWidth="1"/>
    <col min="11023" max="11023" width="14.7109375" style="121" customWidth="1"/>
    <col min="11024" max="11024" width="1.28515625" style="121" customWidth="1"/>
    <col min="11025" max="11026" width="11.28515625" style="121" customWidth="1"/>
    <col min="11027" max="11264" width="9.140625" style="121"/>
    <col min="11265" max="11265" width="2.5703125" style="121" customWidth="1"/>
    <col min="11266" max="11266" width="11.7109375" style="121" customWidth="1"/>
    <col min="11267" max="11269" width="11.28515625" style="121" customWidth="1"/>
    <col min="11270" max="11270" width="2.28515625" style="121" customWidth="1"/>
    <col min="11271" max="11271" width="11" style="121" customWidth="1"/>
    <col min="11272" max="11274" width="11.28515625" style="121" customWidth="1"/>
    <col min="11275" max="11275" width="2.5703125" style="121" customWidth="1"/>
    <col min="11276" max="11278" width="11.28515625" style="121" customWidth="1"/>
    <col min="11279" max="11279" width="14.7109375" style="121" customWidth="1"/>
    <col min="11280" max="11280" width="1.28515625" style="121" customWidth="1"/>
    <col min="11281" max="11282" width="11.28515625" style="121" customWidth="1"/>
    <col min="11283" max="11520" width="9.140625" style="121"/>
    <col min="11521" max="11521" width="2.5703125" style="121" customWidth="1"/>
    <col min="11522" max="11522" width="11.7109375" style="121" customWidth="1"/>
    <col min="11523" max="11525" width="11.28515625" style="121" customWidth="1"/>
    <col min="11526" max="11526" width="2.28515625" style="121" customWidth="1"/>
    <col min="11527" max="11527" width="11" style="121" customWidth="1"/>
    <col min="11528" max="11530" width="11.28515625" style="121" customWidth="1"/>
    <col min="11531" max="11531" width="2.5703125" style="121" customWidth="1"/>
    <col min="11532" max="11534" width="11.28515625" style="121" customWidth="1"/>
    <col min="11535" max="11535" width="14.7109375" style="121" customWidth="1"/>
    <col min="11536" max="11536" width="1.28515625" style="121" customWidth="1"/>
    <col min="11537" max="11538" width="11.28515625" style="121" customWidth="1"/>
    <col min="11539" max="11776" width="9.140625" style="121"/>
    <col min="11777" max="11777" width="2.5703125" style="121" customWidth="1"/>
    <col min="11778" max="11778" width="11.7109375" style="121" customWidth="1"/>
    <col min="11779" max="11781" width="11.28515625" style="121" customWidth="1"/>
    <col min="11782" max="11782" width="2.28515625" style="121" customWidth="1"/>
    <col min="11783" max="11783" width="11" style="121" customWidth="1"/>
    <col min="11784" max="11786" width="11.28515625" style="121" customWidth="1"/>
    <col min="11787" max="11787" width="2.5703125" style="121" customWidth="1"/>
    <col min="11788" max="11790" width="11.28515625" style="121" customWidth="1"/>
    <col min="11791" max="11791" width="14.7109375" style="121" customWidth="1"/>
    <col min="11792" max="11792" width="1.28515625" style="121" customWidth="1"/>
    <col min="11793" max="11794" width="11.28515625" style="121" customWidth="1"/>
    <col min="11795" max="12032" width="9.140625" style="121"/>
    <col min="12033" max="12033" width="2.5703125" style="121" customWidth="1"/>
    <col min="12034" max="12034" width="11.7109375" style="121" customWidth="1"/>
    <col min="12035" max="12037" width="11.28515625" style="121" customWidth="1"/>
    <col min="12038" max="12038" width="2.28515625" style="121" customWidth="1"/>
    <col min="12039" max="12039" width="11" style="121" customWidth="1"/>
    <col min="12040" max="12042" width="11.28515625" style="121" customWidth="1"/>
    <col min="12043" max="12043" width="2.5703125" style="121" customWidth="1"/>
    <col min="12044" max="12046" width="11.28515625" style="121" customWidth="1"/>
    <col min="12047" max="12047" width="14.7109375" style="121" customWidth="1"/>
    <col min="12048" max="12048" width="1.28515625" style="121" customWidth="1"/>
    <col min="12049" max="12050" width="11.28515625" style="121" customWidth="1"/>
    <col min="12051" max="12288" width="9.140625" style="121"/>
    <col min="12289" max="12289" width="2.5703125" style="121" customWidth="1"/>
    <col min="12290" max="12290" width="11.7109375" style="121" customWidth="1"/>
    <col min="12291" max="12293" width="11.28515625" style="121" customWidth="1"/>
    <col min="12294" max="12294" width="2.28515625" style="121" customWidth="1"/>
    <col min="12295" max="12295" width="11" style="121" customWidth="1"/>
    <col min="12296" max="12298" width="11.28515625" style="121" customWidth="1"/>
    <col min="12299" max="12299" width="2.5703125" style="121" customWidth="1"/>
    <col min="12300" max="12302" width="11.28515625" style="121" customWidth="1"/>
    <col min="12303" max="12303" width="14.7109375" style="121" customWidth="1"/>
    <col min="12304" max="12304" width="1.28515625" style="121" customWidth="1"/>
    <col min="12305" max="12306" width="11.28515625" style="121" customWidth="1"/>
    <col min="12307" max="12544" width="9.140625" style="121"/>
    <col min="12545" max="12545" width="2.5703125" style="121" customWidth="1"/>
    <col min="12546" max="12546" width="11.7109375" style="121" customWidth="1"/>
    <col min="12547" max="12549" width="11.28515625" style="121" customWidth="1"/>
    <col min="12550" max="12550" width="2.28515625" style="121" customWidth="1"/>
    <col min="12551" max="12551" width="11" style="121" customWidth="1"/>
    <col min="12552" max="12554" width="11.28515625" style="121" customWidth="1"/>
    <col min="12555" max="12555" width="2.5703125" style="121" customWidth="1"/>
    <col min="12556" max="12558" width="11.28515625" style="121" customWidth="1"/>
    <col min="12559" max="12559" width="14.7109375" style="121" customWidth="1"/>
    <col min="12560" max="12560" width="1.28515625" style="121" customWidth="1"/>
    <col min="12561" max="12562" width="11.28515625" style="121" customWidth="1"/>
    <col min="12563" max="12800" width="9.140625" style="121"/>
    <col min="12801" max="12801" width="2.5703125" style="121" customWidth="1"/>
    <col min="12802" max="12802" width="11.7109375" style="121" customWidth="1"/>
    <col min="12803" max="12805" width="11.28515625" style="121" customWidth="1"/>
    <col min="12806" max="12806" width="2.28515625" style="121" customWidth="1"/>
    <col min="12807" max="12807" width="11" style="121" customWidth="1"/>
    <col min="12808" max="12810" width="11.28515625" style="121" customWidth="1"/>
    <col min="12811" max="12811" width="2.5703125" style="121" customWidth="1"/>
    <col min="12812" max="12814" width="11.28515625" style="121" customWidth="1"/>
    <col min="12815" max="12815" width="14.7109375" style="121" customWidth="1"/>
    <col min="12816" max="12816" width="1.28515625" style="121" customWidth="1"/>
    <col min="12817" max="12818" width="11.28515625" style="121" customWidth="1"/>
    <col min="12819" max="13056" width="9.140625" style="121"/>
    <col min="13057" max="13057" width="2.5703125" style="121" customWidth="1"/>
    <col min="13058" max="13058" width="11.7109375" style="121" customWidth="1"/>
    <col min="13059" max="13061" width="11.28515625" style="121" customWidth="1"/>
    <col min="13062" max="13062" width="2.28515625" style="121" customWidth="1"/>
    <col min="13063" max="13063" width="11" style="121" customWidth="1"/>
    <col min="13064" max="13066" width="11.28515625" style="121" customWidth="1"/>
    <col min="13067" max="13067" width="2.5703125" style="121" customWidth="1"/>
    <col min="13068" max="13070" width="11.28515625" style="121" customWidth="1"/>
    <col min="13071" max="13071" width="14.7109375" style="121" customWidth="1"/>
    <col min="13072" max="13072" width="1.28515625" style="121" customWidth="1"/>
    <col min="13073" max="13074" width="11.28515625" style="121" customWidth="1"/>
    <col min="13075" max="13312" width="9.140625" style="121"/>
    <col min="13313" max="13313" width="2.5703125" style="121" customWidth="1"/>
    <col min="13314" max="13314" width="11.7109375" style="121" customWidth="1"/>
    <col min="13315" max="13317" width="11.28515625" style="121" customWidth="1"/>
    <col min="13318" max="13318" width="2.28515625" style="121" customWidth="1"/>
    <col min="13319" max="13319" width="11" style="121" customWidth="1"/>
    <col min="13320" max="13322" width="11.28515625" style="121" customWidth="1"/>
    <col min="13323" max="13323" width="2.5703125" style="121" customWidth="1"/>
    <col min="13324" max="13326" width="11.28515625" style="121" customWidth="1"/>
    <col min="13327" max="13327" width="14.7109375" style="121" customWidth="1"/>
    <col min="13328" max="13328" width="1.28515625" style="121" customWidth="1"/>
    <col min="13329" max="13330" width="11.28515625" style="121" customWidth="1"/>
    <col min="13331" max="13568" width="9.140625" style="121"/>
    <col min="13569" max="13569" width="2.5703125" style="121" customWidth="1"/>
    <col min="13570" max="13570" width="11.7109375" style="121" customWidth="1"/>
    <col min="13571" max="13573" width="11.28515625" style="121" customWidth="1"/>
    <col min="13574" max="13574" width="2.28515625" style="121" customWidth="1"/>
    <col min="13575" max="13575" width="11" style="121" customWidth="1"/>
    <col min="13576" max="13578" width="11.28515625" style="121" customWidth="1"/>
    <col min="13579" max="13579" width="2.5703125" style="121" customWidth="1"/>
    <col min="13580" max="13582" width="11.28515625" style="121" customWidth="1"/>
    <col min="13583" max="13583" width="14.7109375" style="121" customWidth="1"/>
    <col min="13584" max="13584" width="1.28515625" style="121" customWidth="1"/>
    <col min="13585" max="13586" width="11.28515625" style="121" customWidth="1"/>
    <col min="13587" max="13824" width="9.140625" style="121"/>
    <col min="13825" max="13825" width="2.5703125" style="121" customWidth="1"/>
    <col min="13826" max="13826" width="11.7109375" style="121" customWidth="1"/>
    <col min="13827" max="13829" width="11.28515625" style="121" customWidth="1"/>
    <col min="13830" max="13830" width="2.28515625" style="121" customWidth="1"/>
    <col min="13831" max="13831" width="11" style="121" customWidth="1"/>
    <col min="13832" max="13834" width="11.28515625" style="121" customWidth="1"/>
    <col min="13835" max="13835" width="2.5703125" style="121" customWidth="1"/>
    <col min="13836" max="13838" width="11.28515625" style="121" customWidth="1"/>
    <col min="13839" max="13839" width="14.7109375" style="121" customWidth="1"/>
    <col min="13840" max="13840" width="1.28515625" style="121" customWidth="1"/>
    <col min="13841" max="13842" width="11.28515625" style="121" customWidth="1"/>
    <col min="13843" max="14080" width="9.140625" style="121"/>
    <col min="14081" max="14081" width="2.5703125" style="121" customWidth="1"/>
    <col min="14082" max="14082" width="11.7109375" style="121" customWidth="1"/>
    <col min="14083" max="14085" width="11.28515625" style="121" customWidth="1"/>
    <col min="14086" max="14086" width="2.28515625" style="121" customWidth="1"/>
    <col min="14087" max="14087" width="11" style="121" customWidth="1"/>
    <col min="14088" max="14090" width="11.28515625" style="121" customWidth="1"/>
    <col min="14091" max="14091" width="2.5703125" style="121" customWidth="1"/>
    <col min="14092" max="14094" width="11.28515625" style="121" customWidth="1"/>
    <col min="14095" max="14095" width="14.7109375" style="121" customWidth="1"/>
    <col min="14096" max="14096" width="1.28515625" style="121" customWidth="1"/>
    <col min="14097" max="14098" width="11.28515625" style="121" customWidth="1"/>
    <col min="14099" max="14336" width="9.140625" style="121"/>
    <col min="14337" max="14337" width="2.5703125" style="121" customWidth="1"/>
    <col min="14338" max="14338" width="11.7109375" style="121" customWidth="1"/>
    <col min="14339" max="14341" width="11.28515625" style="121" customWidth="1"/>
    <col min="14342" max="14342" width="2.28515625" style="121" customWidth="1"/>
    <col min="14343" max="14343" width="11" style="121" customWidth="1"/>
    <col min="14344" max="14346" width="11.28515625" style="121" customWidth="1"/>
    <col min="14347" max="14347" width="2.5703125" style="121" customWidth="1"/>
    <col min="14348" max="14350" width="11.28515625" style="121" customWidth="1"/>
    <col min="14351" max="14351" width="14.7109375" style="121" customWidth="1"/>
    <col min="14352" max="14352" width="1.28515625" style="121" customWidth="1"/>
    <col min="14353" max="14354" width="11.28515625" style="121" customWidth="1"/>
    <col min="14355" max="14592" width="9.140625" style="121"/>
    <col min="14593" max="14593" width="2.5703125" style="121" customWidth="1"/>
    <col min="14594" max="14594" width="11.7109375" style="121" customWidth="1"/>
    <col min="14595" max="14597" width="11.28515625" style="121" customWidth="1"/>
    <col min="14598" max="14598" width="2.28515625" style="121" customWidth="1"/>
    <col min="14599" max="14599" width="11" style="121" customWidth="1"/>
    <col min="14600" max="14602" width="11.28515625" style="121" customWidth="1"/>
    <col min="14603" max="14603" width="2.5703125" style="121" customWidth="1"/>
    <col min="14604" max="14606" width="11.28515625" style="121" customWidth="1"/>
    <col min="14607" max="14607" width="14.7109375" style="121" customWidth="1"/>
    <col min="14608" max="14608" width="1.28515625" style="121" customWidth="1"/>
    <col min="14609" max="14610" width="11.28515625" style="121" customWidth="1"/>
    <col min="14611" max="14848" width="9.140625" style="121"/>
    <col min="14849" max="14849" width="2.5703125" style="121" customWidth="1"/>
    <col min="14850" max="14850" width="11.7109375" style="121" customWidth="1"/>
    <col min="14851" max="14853" width="11.28515625" style="121" customWidth="1"/>
    <col min="14854" max="14854" width="2.28515625" style="121" customWidth="1"/>
    <col min="14855" max="14855" width="11" style="121" customWidth="1"/>
    <col min="14856" max="14858" width="11.28515625" style="121" customWidth="1"/>
    <col min="14859" max="14859" width="2.5703125" style="121" customWidth="1"/>
    <col min="14860" max="14862" width="11.28515625" style="121" customWidth="1"/>
    <col min="14863" max="14863" width="14.7109375" style="121" customWidth="1"/>
    <col min="14864" max="14864" width="1.28515625" style="121" customWidth="1"/>
    <col min="14865" max="14866" width="11.28515625" style="121" customWidth="1"/>
    <col min="14867" max="15104" width="9.140625" style="121"/>
    <col min="15105" max="15105" width="2.5703125" style="121" customWidth="1"/>
    <col min="15106" max="15106" width="11.7109375" style="121" customWidth="1"/>
    <col min="15107" max="15109" width="11.28515625" style="121" customWidth="1"/>
    <col min="15110" max="15110" width="2.28515625" style="121" customWidth="1"/>
    <col min="15111" max="15111" width="11" style="121" customWidth="1"/>
    <col min="15112" max="15114" width="11.28515625" style="121" customWidth="1"/>
    <col min="15115" max="15115" width="2.5703125" style="121" customWidth="1"/>
    <col min="15116" max="15118" width="11.28515625" style="121" customWidth="1"/>
    <col min="15119" max="15119" width="14.7109375" style="121" customWidth="1"/>
    <col min="15120" max="15120" width="1.28515625" style="121" customWidth="1"/>
    <col min="15121" max="15122" width="11.28515625" style="121" customWidth="1"/>
    <col min="15123" max="15360" width="9.140625" style="121"/>
    <col min="15361" max="15361" width="2.5703125" style="121" customWidth="1"/>
    <col min="15362" max="15362" width="11.7109375" style="121" customWidth="1"/>
    <col min="15363" max="15365" width="11.28515625" style="121" customWidth="1"/>
    <col min="15366" max="15366" width="2.28515625" style="121" customWidth="1"/>
    <col min="15367" max="15367" width="11" style="121" customWidth="1"/>
    <col min="15368" max="15370" width="11.28515625" style="121" customWidth="1"/>
    <col min="15371" max="15371" width="2.5703125" style="121" customWidth="1"/>
    <col min="15372" max="15374" width="11.28515625" style="121" customWidth="1"/>
    <col min="15375" max="15375" width="14.7109375" style="121" customWidth="1"/>
    <col min="15376" max="15376" width="1.28515625" style="121" customWidth="1"/>
    <col min="15377" max="15378" width="11.28515625" style="121" customWidth="1"/>
    <col min="15379" max="15616" width="9.140625" style="121"/>
    <col min="15617" max="15617" width="2.5703125" style="121" customWidth="1"/>
    <col min="15618" max="15618" width="11.7109375" style="121" customWidth="1"/>
    <col min="15619" max="15621" width="11.28515625" style="121" customWidth="1"/>
    <col min="15622" max="15622" width="2.28515625" style="121" customWidth="1"/>
    <col min="15623" max="15623" width="11" style="121" customWidth="1"/>
    <col min="15624" max="15626" width="11.28515625" style="121" customWidth="1"/>
    <col min="15627" max="15627" width="2.5703125" style="121" customWidth="1"/>
    <col min="15628" max="15630" width="11.28515625" style="121" customWidth="1"/>
    <col min="15631" max="15631" width="14.7109375" style="121" customWidth="1"/>
    <col min="15632" max="15632" width="1.28515625" style="121" customWidth="1"/>
    <col min="15633" max="15634" width="11.28515625" style="121" customWidth="1"/>
    <col min="15635" max="15872" width="9.140625" style="121"/>
    <col min="15873" max="15873" width="2.5703125" style="121" customWidth="1"/>
    <col min="15874" max="15874" width="11.7109375" style="121" customWidth="1"/>
    <col min="15875" max="15877" width="11.28515625" style="121" customWidth="1"/>
    <col min="15878" max="15878" width="2.28515625" style="121" customWidth="1"/>
    <col min="15879" max="15879" width="11" style="121" customWidth="1"/>
    <col min="15880" max="15882" width="11.28515625" style="121" customWidth="1"/>
    <col min="15883" max="15883" width="2.5703125" style="121" customWidth="1"/>
    <col min="15884" max="15886" width="11.28515625" style="121" customWidth="1"/>
    <col min="15887" max="15887" width="14.7109375" style="121" customWidth="1"/>
    <col min="15888" max="15888" width="1.28515625" style="121" customWidth="1"/>
    <col min="15889" max="15890" width="11.28515625" style="121" customWidth="1"/>
    <col min="15891" max="16128" width="9.140625" style="121"/>
    <col min="16129" max="16129" width="2.5703125" style="121" customWidth="1"/>
    <col min="16130" max="16130" width="11.7109375" style="121" customWidth="1"/>
    <col min="16131" max="16133" width="11.28515625" style="121" customWidth="1"/>
    <col min="16134" max="16134" width="2.28515625" style="121" customWidth="1"/>
    <col min="16135" max="16135" width="11" style="121" customWidth="1"/>
    <col min="16136" max="16138" width="11.28515625" style="121" customWidth="1"/>
    <col min="16139" max="16139" width="2.5703125" style="121" customWidth="1"/>
    <col min="16140" max="16142" width="11.28515625" style="121" customWidth="1"/>
    <col min="16143" max="16143" width="14.7109375" style="121" customWidth="1"/>
    <col min="16144" max="16144" width="1.28515625" style="121" customWidth="1"/>
    <col min="16145" max="16146" width="11.28515625" style="121" customWidth="1"/>
    <col min="16147" max="16384" width="9.140625" style="121"/>
  </cols>
  <sheetData>
    <row r="1" spans="2:15" x14ac:dyDescent="0.15">
      <c r="E1" s="123"/>
    </row>
    <row r="2" spans="2:15" ht="23.25" customHeight="1" x14ac:dyDescent="0.2">
      <c r="B2" s="124" t="s">
        <v>128</v>
      </c>
      <c r="C2" s="333" t="s">
        <v>211</v>
      </c>
      <c r="D2" s="334"/>
      <c r="E2" s="335"/>
      <c r="F2" s="125"/>
      <c r="G2" s="124" t="s">
        <v>128</v>
      </c>
      <c r="H2" s="333" t="s">
        <v>212</v>
      </c>
      <c r="I2" s="334"/>
      <c r="J2" s="335"/>
      <c r="K2" s="24"/>
      <c r="L2" s="124" t="s">
        <v>128</v>
      </c>
      <c r="M2" s="333" t="s">
        <v>213</v>
      </c>
      <c r="N2" s="334"/>
      <c r="O2" s="335"/>
    </row>
    <row r="3" spans="2:15" s="131" customFormat="1" ht="22.5" x14ac:dyDescent="0.2">
      <c r="B3" s="126"/>
      <c r="C3" s="126" t="s">
        <v>129</v>
      </c>
      <c r="D3" s="126" t="s">
        <v>130</v>
      </c>
      <c r="E3" s="127" t="s">
        <v>131</v>
      </c>
      <c r="F3" s="128"/>
      <c r="G3" s="126"/>
      <c r="H3" s="126" t="s">
        <v>129</v>
      </c>
      <c r="I3" s="126" t="s">
        <v>130</v>
      </c>
      <c r="J3" s="126" t="s">
        <v>131</v>
      </c>
      <c r="K3" s="129"/>
      <c r="L3" s="126"/>
      <c r="M3" s="130" t="s">
        <v>132</v>
      </c>
      <c r="N3" s="130" t="s">
        <v>133</v>
      </c>
      <c r="O3" s="130" t="s">
        <v>134</v>
      </c>
    </row>
    <row r="4" spans="2:15" ht="11.25" x14ac:dyDescent="0.2">
      <c r="B4" s="132" t="s">
        <v>228</v>
      </c>
      <c r="C4" s="223">
        <v>9380.9153999999999</v>
      </c>
      <c r="D4" s="223">
        <v>107.6739</v>
      </c>
      <c r="E4" s="223">
        <v>37811.623800000001</v>
      </c>
      <c r="F4" s="133" t="s">
        <v>102</v>
      </c>
      <c r="G4" s="132" t="s">
        <v>228</v>
      </c>
      <c r="H4" s="223">
        <v>99724.405199999994</v>
      </c>
      <c r="I4" s="223">
        <v>1254.6476</v>
      </c>
      <c r="J4" s="223">
        <v>394378.9326</v>
      </c>
      <c r="K4" s="24" t="s">
        <v>102</v>
      </c>
      <c r="L4" s="132" t="s">
        <v>228</v>
      </c>
      <c r="M4" s="223">
        <v>435.87740000000002</v>
      </c>
      <c r="N4" s="223">
        <v>370.22809999999998</v>
      </c>
      <c r="O4" s="223">
        <v>79.454999999999998</v>
      </c>
    </row>
    <row r="5" spans="2:15" ht="11.25" x14ac:dyDescent="0.2">
      <c r="B5" s="132" t="s">
        <v>229</v>
      </c>
      <c r="C5" s="223">
        <v>10739.079400000001</v>
      </c>
      <c r="D5" s="223">
        <v>99.466300000000004</v>
      </c>
      <c r="E5" s="223">
        <v>39000.1535</v>
      </c>
      <c r="F5" s="133" t="s">
        <v>102</v>
      </c>
      <c r="G5" s="132" t="s">
        <v>229</v>
      </c>
      <c r="H5" s="223">
        <v>118047.1712</v>
      </c>
      <c r="I5" s="223">
        <v>1187.384</v>
      </c>
      <c r="J5" s="223">
        <v>422864.68109999999</v>
      </c>
      <c r="K5" s="24" t="s">
        <v>102</v>
      </c>
      <c r="L5" s="132" t="s">
        <v>229</v>
      </c>
      <c r="M5" s="223">
        <v>355.76400000000001</v>
      </c>
      <c r="N5" s="223">
        <v>296.28230000000002</v>
      </c>
      <c r="O5" s="223">
        <v>16.061800000000002</v>
      </c>
    </row>
    <row r="6" spans="2:15" ht="11.25" x14ac:dyDescent="0.2">
      <c r="B6" s="132" t="s">
        <v>230</v>
      </c>
      <c r="C6" s="223">
        <v>9477.2186000000002</v>
      </c>
      <c r="D6" s="223">
        <v>115.15470000000001</v>
      </c>
      <c r="E6" s="223">
        <v>40039.4202</v>
      </c>
      <c r="F6" s="133" t="s">
        <v>102</v>
      </c>
      <c r="G6" s="132" t="s">
        <v>230</v>
      </c>
      <c r="H6" s="223">
        <v>105134.5969</v>
      </c>
      <c r="I6" s="223">
        <v>1614.4203</v>
      </c>
      <c r="J6" s="223">
        <v>435565.10340000002</v>
      </c>
      <c r="K6" s="24" t="s">
        <v>102</v>
      </c>
      <c r="L6" s="132" t="s">
        <v>230</v>
      </c>
      <c r="M6" s="223">
        <v>457.452</v>
      </c>
      <c r="N6" s="223">
        <v>457.58159999999998</v>
      </c>
      <c r="O6" s="223">
        <v>60.400700000000001</v>
      </c>
    </row>
    <row r="7" spans="2:15" ht="11.25" x14ac:dyDescent="0.2">
      <c r="B7" s="132" t="s">
        <v>231</v>
      </c>
      <c r="C7" s="223">
        <v>11248.733399999999</v>
      </c>
      <c r="D7" s="223">
        <v>136.06</v>
      </c>
      <c r="E7" s="223">
        <v>41304.301700000004</v>
      </c>
      <c r="F7" s="133" t="s">
        <v>102</v>
      </c>
      <c r="G7" s="132" t="s">
        <v>231</v>
      </c>
      <c r="H7" s="223">
        <v>121988.1918</v>
      </c>
      <c r="I7" s="223">
        <v>1864.2717</v>
      </c>
      <c r="J7" s="223">
        <v>450815.08870000002</v>
      </c>
      <c r="K7" s="24" t="s">
        <v>102</v>
      </c>
      <c r="L7" s="132" t="s">
        <v>231</v>
      </c>
      <c r="M7" s="223">
        <v>410.02019999999999</v>
      </c>
      <c r="N7" s="223">
        <v>388.55720000000002</v>
      </c>
      <c r="O7" s="223">
        <v>47.342599999999997</v>
      </c>
    </row>
    <row r="8" spans="2:15" ht="11.25" x14ac:dyDescent="0.2">
      <c r="B8" s="132" t="s">
        <v>232</v>
      </c>
      <c r="C8" s="223">
        <v>8319.3688000000002</v>
      </c>
      <c r="D8" s="223">
        <v>145.66419999999999</v>
      </c>
      <c r="E8" s="223">
        <v>40280.7454</v>
      </c>
      <c r="F8" s="133" t="s">
        <v>102</v>
      </c>
      <c r="G8" s="132" t="s">
        <v>232</v>
      </c>
      <c r="H8" s="223">
        <v>91150.737500000003</v>
      </c>
      <c r="I8" s="223">
        <v>1983.7981</v>
      </c>
      <c r="J8" s="223">
        <v>442970.57150000002</v>
      </c>
      <c r="K8" s="24" t="s">
        <v>102</v>
      </c>
      <c r="L8" s="132" t="s">
        <v>232</v>
      </c>
      <c r="M8" s="223">
        <v>538.42359999999996</v>
      </c>
      <c r="N8" s="223">
        <v>360.29160000000002</v>
      </c>
      <c r="O8" s="223">
        <v>92.135499999999993</v>
      </c>
    </row>
    <row r="9" spans="2:15" ht="11.25" x14ac:dyDescent="0.2">
      <c r="B9" s="132" t="s">
        <v>233</v>
      </c>
      <c r="C9" s="223">
        <v>10095.3825</v>
      </c>
      <c r="D9" s="223">
        <v>81.785200000000003</v>
      </c>
      <c r="E9" s="223">
        <v>39619.367400000003</v>
      </c>
      <c r="F9" s="133" t="s">
        <v>102</v>
      </c>
      <c r="G9" s="132" t="s">
        <v>233</v>
      </c>
      <c r="H9" s="223">
        <v>108621.34209999999</v>
      </c>
      <c r="I9" s="223">
        <v>1110.4691</v>
      </c>
      <c r="J9" s="223">
        <v>433467.82760000002</v>
      </c>
      <c r="K9" s="24" t="s">
        <v>102</v>
      </c>
      <c r="L9" s="132" t="s">
        <v>233</v>
      </c>
      <c r="M9" s="223">
        <v>252.0737</v>
      </c>
      <c r="N9" s="223">
        <v>299.33600000000001</v>
      </c>
      <c r="O9" s="223">
        <v>48.960900000000002</v>
      </c>
    </row>
    <row r="10" spans="2:15" ht="11.25" x14ac:dyDescent="0.2">
      <c r="B10" s="132" t="s">
        <v>234</v>
      </c>
      <c r="C10" s="223">
        <v>9704.5262999999995</v>
      </c>
      <c r="D10" s="223">
        <v>124.5286</v>
      </c>
      <c r="E10" s="223">
        <v>39856.048999999999</v>
      </c>
      <c r="F10" s="133" t="s">
        <v>102</v>
      </c>
      <c r="G10" s="132" t="s">
        <v>234</v>
      </c>
      <c r="H10" s="223">
        <v>105988.77129999999</v>
      </c>
      <c r="I10" s="223">
        <v>1468.8281999999999</v>
      </c>
      <c r="J10" s="223">
        <v>434176.40990000003</v>
      </c>
      <c r="K10" s="24" t="s">
        <v>102</v>
      </c>
      <c r="L10" s="132" t="s">
        <v>234</v>
      </c>
      <c r="M10" s="223">
        <v>444.59289999999999</v>
      </c>
      <c r="N10" s="223">
        <v>298.67430000000002</v>
      </c>
      <c r="O10" s="223">
        <v>48.119500000000002</v>
      </c>
    </row>
    <row r="11" spans="2:15" ht="11.25" x14ac:dyDescent="0.2">
      <c r="B11" s="132" t="s">
        <v>235</v>
      </c>
      <c r="C11" s="223">
        <v>10967.789500000001</v>
      </c>
      <c r="D11" s="223">
        <v>108.0107</v>
      </c>
      <c r="E11" s="223">
        <v>39547.055899999999</v>
      </c>
      <c r="F11" s="133" t="s">
        <v>102</v>
      </c>
      <c r="G11" s="132" t="s">
        <v>235</v>
      </c>
      <c r="H11" s="223">
        <v>124570.66680000001</v>
      </c>
      <c r="I11" s="223">
        <v>1562.7343000000001</v>
      </c>
      <c r="J11" s="223">
        <v>436457.34749999997</v>
      </c>
      <c r="K11" s="24" t="s">
        <v>102</v>
      </c>
      <c r="L11" s="132" t="s">
        <v>235</v>
      </c>
      <c r="M11" s="223">
        <v>407.4427</v>
      </c>
      <c r="N11" s="223">
        <v>316.84519999999998</v>
      </c>
      <c r="O11" s="223">
        <v>103.75530000000001</v>
      </c>
    </row>
    <row r="12" spans="2:15" ht="11.25" x14ac:dyDescent="0.2">
      <c r="B12" s="132" t="s">
        <v>236</v>
      </c>
      <c r="C12" s="223">
        <v>9679.5787</v>
      </c>
      <c r="D12" s="223">
        <v>125.27889999999999</v>
      </c>
      <c r="E12" s="223">
        <v>40886.880499999999</v>
      </c>
      <c r="F12" s="133" t="s">
        <v>102</v>
      </c>
      <c r="G12" s="132" t="s">
        <v>236</v>
      </c>
      <c r="H12" s="223">
        <v>102018.4222</v>
      </c>
      <c r="I12" s="223">
        <v>1371.7040999999999</v>
      </c>
      <c r="J12" s="223">
        <v>446712.93810000003</v>
      </c>
      <c r="K12" s="24" t="s">
        <v>102</v>
      </c>
      <c r="L12" s="132" t="s">
        <v>236</v>
      </c>
      <c r="M12" s="223">
        <v>374.49799999999999</v>
      </c>
      <c r="N12" s="223">
        <v>228.3613</v>
      </c>
      <c r="O12" s="223">
        <v>107.3505</v>
      </c>
    </row>
    <row r="13" spans="2:15" ht="11.25" x14ac:dyDescent="0.2">
      <c r="B13" s="132" t="s">
        <v>237</v>
      </c>
      <c r="C13" s="223">
        <v>10776.6486</v>
      </c>
      <c r="D13" s="223">
        <v>132.69929999999999</v>
      </c>
      <c r="E13" s="223">
        <v>41619.060700000002</v>
      </c>
      <c r="F13" s="133" t="s">
        <v>102</v>
      </c>
      <c r="G13" s="132" t="s">
        <v>237</v>
      </c>
      <c r="H13" s="223">
        <v>116811.9112</v>
      </c>
      <c r="I13" s="223">
        <v>1658.6496999999999</v>
      </c>
      <c r="J13" s="223">
        <v>455451.68780000001</v>
      </c>
      <c r="K13" s="24" t="s">
        <v>102</v>
      </c>
      <c r="L13" s="132" t="s">
        <v>237</v>
      </c>
      <c r="M13" s="223">
        <v>564.10069999999996</v>
      </c>
      <c r="N13" s="223">
        <v>332.19920000000002</v>
      </c>
      <c r="O13" s="223">
        <v>69.116299999999995</v>
      </c>
    </row>
    <row r="14" spans="2:15" ht="11.25" x14ac:dyDescent="0.2">
      <c r="B14" s="132" t="s">
        <v>238</v>
      </c>
      <c r="C14" s="223">
        <v>11214.704599999999</v>
      </c>
      <c r="D14" s="223">
        <v>101.23090000000001</v>
      </c>
      <c r="E14" s="223">
        <v>43105.941299999999</v>
      </c>
      <c r="F14" s="133" t="s">
        <v>102</v>
      </c>
      <c r="G14" s="132" t="s">
        <v>238</v>
      </c>
      <c r="H14" s="223">
        <v>120157.2951</v>
      </c>
      <c r="I14" s="223">
        <v>1225.6106</v>
      </c>
      <c r="J14" s="223">
        <v>469376.99410000001</v>
      </c>
      <c r="K14" s="24" t="s">
        <v>102</v>
      </c>
      <c r="L14" s="132" t="s">
        <v>238</v>
      </c>
      <c r="M14" s="223">
        <v>352.46170000000001</v>
      </c>
      <c r="N14" s="223">
        <v>341.88249999999999</v>
      </c>
      <c r="O14" s="223">
        <v>41.099400000000003</v>
      </c>
    </row>
    <row r="15" spans="2:15" ht="11.25" x14ac:dyDescent="0.2">
      <c r="B15" s="132" t="s">
        <v>239</v>
      </c>
      <c r="C15" s="223">
        <v>11177.9959</v>
      </c>
      <c r="D15" s="223">
        <v>97.116699999999994</v>
      </c>
      <c r="E15" s="223">
        <v>43305.253700000001</v>
      </c>
      <c r="F15" s="133" t="s">
        <v>102</v>
      </c>
      <c r="G15" s="132" t="s">
        <v>239</v>
      </c>
      <c r="H15" s="223">
        <v>122240.7452</v>
      </c>
      <c r="I15" s="223">
        <v>1103.4014</v>
      </c>
      <c r="J15" s="223">
        <v>466587.73959999997</v>
      </c>
      <c r="K15" s="24" t="s">
        <v>102</v>
      </c>
      <c r="L15" s="132" t="s">
        <v>239</v>
      </c>
      <c r="M15" s="223">
        <v>299.28949999999998</v>
      </c>
      <c r="N15" s="223">
        <v>155.4359</v>
      </c>
      <c r="O15" s="223">
        <v>110.1651</v>
      </c>
    </row>
    <row r="16" spans="2:15" ht="11.25" x14ac:dyDescent="0.2">
      <c r="B16" s="132" t="s">
        <v>240</v>
      </c>
      <c r="C16" s="223">
        <v>11174.2817</v>
      </c>
      <c r="D16" s="223">
        <v>98.247100000000003</v>
      </c>
      <c r="E16" s="223">
        <v>44772.924800000001</v>
      </c>
      <c r="F16" s="133" t="s">
        <v>102</v>
      </c>
      <c r="G16" s="132" t="s">
        <v>240</v>
      </c>
      <c r="H16" s="223">
        <v>112089.94990000001</v>
      </c>
      <c r="I16" s="223">
        <v>1727.8009999999999</v>
      </c>
      <c r="J16" s="223">
        <v>477015.36410000001</v>
      </c>
      <c r="K16" s="24" t="s">
        <v>102</v>
      </c>
      <c r="L16" s="132" t="s">
        <v>240</v>
      </c>
      <c r="M16" s="223">
        <v>494.52929999999998</v>
      </c>
      <c r="N16" s="223">
        <v>294.7543</v>
      </c>
      <c r="O16" s="223">
        <v>73.119299999999996</v>
      </c>
    </row>
    <row r="17" spans="2:17" ht="11.25" x14ac:dyDescent="0.2">
      <c r="B17" s="132" t="s">
        <v>241</v>
      </c>
      <c r="C17" s="223">
        <v>11436.7129</v>
      </c>
      <c r="D17" s="223">
        <v>146.90710000000001</v>
      </c>
      <c r="E17" s="223">
        <v>45447.196900000003</v>
      </c>
      <c r="F17" s="133" t="s">
        <v>102</v>
      </c>
      <c r="G17" s="132" t="s">
        <v>241</v>
      </c>
      <c r="H17" s="223">
        <v>120718.7237</v>
      </c>
      <c r="I17" s="223">
        <v>2018.7709</v>
      </c>
      <c r="J17" s="223">
        <v>481282.2978</v>
      </c>
      <c r="K17" s="24" t="s">
        <v>102</v>
      </c>
      <c r="L17" s="132" t="s">
        <v>241</v>
      </c>
      <c r="M17" s="223">
        <v>306.95170000000002</v>
      </c>
      <c r="N17" s="223">
        <v>275.69560000000001</v>
      </c>
      <c r="O17" s="223">
        <v>70.308300000000003</v>
      </c>
    </row>
    <row r="18" spans="2:17" ht="11.25" x14ac:dyDescent="0.2">
      <c r="B18" s="132" t="s">
        <v>242</v>
      </c>
      <c r="C18" s="223">
        <v>9942.2667000000001</v>
      </c>
      <c r="D18" s="223">
        <v>85.465900000000005</v>
      </c>
      <c r="E18" s="223">
        <v>44158.993900000001</v>
      </c>
      <c r="F18" s="133" t="s">
        <v>102</v>
      </c>
      <c r="G18" s="132" t="s">
        <v>242</v>
      </c>
      <c r="H18" s="223">
        <v>109486.552</v>
      </c>
      <c r="I18" s="223">
        <v>1067.9490000000001</v>
      </c>
      <c r="J18" s="223">
        <v>470453.89299999998</v>
      </c>
      <c r="K18" s="24" t="s">
        <v>102</v>
      </c>
      <c r="L18" s="132" t="s">
        <v>242</v>
      </c>
      <c r="M18" s="223">
        <v>264.34469999999999</v>
      </c>
      <c r="N18" s="223">
        <v>177.84719999999999</v>
      </c>
      <c r="O18" s="223">
        <v>135.40620000000001</v>
      </c>
    </row>
    <row r="19" spans="2:17" ht="11.25" x14ac:dyDescent="0.2">
      <c r="B19" s="132" t="s">
        <v>243</v>
      </c>
      <c r="C19" s="223">
        <v>11634.887699999999</v>
      </c>
      <c r="D19" s="223">
        <v>89.532300000000006</v>
      </c>
      <c r="E19" s="223">
        <v>44608.301299999999</v>
      </c>
      <c r="F19" s="133" t="s">
        <v>102</v>
      </c>
      <c r="G19" s="132" t="s">
        <v>243</v>
      </c>
      <c r="H19" s="223">
        <v>119746.17879999999</v>
      </c>
      <c r="I19" s="223">
        <v>1281.4538</v>
      </c>
      <c r="J19" s="223">
        <v>468137.37910000002</v>
      </c>
      <c r="K19" s="24" t="s">
        <v>102</v>
      </c>
      <c r="L19" s="132" t="s">
        <v>243</v>
      </c>
      <c r="M19" s="223">
        <v>268.23739999999998</v>
      </c>
      <c r="N19" s="223">
        <v>206.94030000000001</v>
      </c>
      <c r="O19" s="223">
        <v>47.4086</v>
      </c>
    </row>
    <row r="20" spans="2:17" ht="11.25" x14ac:dyDescent="0.2">
      <c r="B20" s="24"/>
      <c r="C20" s="24"/>
      <c r="D20" s="24"/>
      <c r="E20" s="24"/>
      <c r="F20" s="42"/>
      <c r="G20" s="24"/>
      <c r="H20" s="24"/>
      <c r="I20" s="24"/>
      <c r="J20" s="24"/>
      <c r="K20" s="24"/>
      <c r="L20" s="24"/>
      <c r="M20" s="24"/>
      <c r="N20" s="24"/>
      <c r="O20" s="24"/>
    </row>
    <row r="21" spans="2:17" ht="23.25" customHeight="1" x14ac:dyDescent="0.2">
      <c r="B21" s="124" t="s">
        <v>128</v>
      </c>
      <c r="C21" s="333" t="s">
        <v>214</v>
      </c>
      <c r="D21" s="334"/>
      <c r="E21" s="335"/>
      <c r="F21" s="125"/>
      <c r="G21" s="124" t="s">
        <v>128</v>
      </c>
      <c r="H21" s="333" t="s">
        <v>215</v>
      </c>
      <c r="I21" s="334"/>
      <c r="J21" s="335"/>
      <c r="K21" s="24"/>
      <c r="L21" s="125"/>
      <c r="M21" s="336"/>
      <c r="N21" s="336"/>
      <c r="O21" s="336"/>
    </row>
    <row r="22" spans="2:17" s="131" customFormat="1" ht="22.5" x14ac:dyDescent="0.2">
      <c r="B22" s="126"/>
      <c r="C22" s="126" t="s">
        <v>129</v>
      </c>
      <c r="D22" s="126" t="s">
        <v>130</v>
      </c>
      <c r="E22" s="127" t="s">
        <v>131</v>
      </c>
      <c r="F22" s="128"/>
      <c r="G22" s="126"/>
      <c r="H22" s="126" t="s">
        <v>129</v>
      </c>
      <c r="I22" s="126" t="s">
        <v>130</v>
      </c>
      <c r="J22" s="126" t="s">
        <v>131</v>
      </c>
      <c r="K22" s="129"/>
      <c r="L22" s="128"/>
      <c r="M22" s="215"/>
      <c r="N22" s="215"/>
      <c r="O22" s="215"/>
    </row>
    <row r="23" spans="2:17" ht="11.25" x14ac:dyDescent="0.2">
      <c r="B23" s="132" t="s">
        <v>228</v>
      </c>
      <c r="C23" s="223">
        <v>685238.14580000006</v>
      </c>
      <c r="D23" s="223">
        <v>61460.096899999997</v>
      </c>
      <c r="E23" s="223">
        <v>3008324.5103000002</v>
      </c>
      <c r="F23" s="42" t="s">
        <v>102</v>
      </c>
      <c r="G23" s="132" t="s">
        <v>228</v>
      </c>
      <c r="H23" s="223">
        <v>9178.5012999999999</v>
      </c>
      <c r="I23" s="223">
        <v>885.56050000000005</v>
      </c>
      <c r="J23" s="223">
        <v>40706.198100000001</v>
      </c>
      <c r="K23" s="24"/>
      <c r="L23" s="24"/>
      <c r="M23" s="24"/>
      <c r="N23" s="24"/>
      <c r="O23" s="24"/>
    </row>
    <row r="24" spans="2:17" ht="11.25" customHeight="1" x14ac:dyDescent="0.2">
      <c r="B24" s="132" t="s">
        <v>229</v>
      </c>
      <c r="C24" s="223">
        <v>739740.36690000002</v>
      </c>
      <c r="D24" s="223">
        <v>49236.127200000003</v>
      </c>
      <c r="E24" s="223">
        <v>3043151.98</v>
      </c>
      <c r="F24" s="42" t="s">
        <v>102</v>
      </c>
      <c r="G24" s="132" t="s">
        <v>229</v>
      </c>
      <c r="H24" s="223">
        <v>10073.249599999999</v>
      </c>
      <c r="I24" s="223">
        <v>668.10810000000004</v>
      </c>
      <c r="J24" s="223">
        <v>41498.475599999998</v>
      </c>
      <c r="K24" s="24"/>
      <c r="L24" s="24"/>
      <c r="M24" s="337"/>
      <c r="N24" s="337"/>
      <c r="O24" s="337"/>
      <c r="P24" s="337"/>
      <c r="Q24" s="337"/>
    </row>
    <row r="25" spans="2:17" ht="11.25" x14ac:dyDescent="0.2">
      <c r="B25" s="132" t="s">
        <v>230</v>
      </c>
      <c r="C25" s="223">
        <v>658739.70409999997</v>
      </c>
      <c r="D25" s="223">
        <v>59431.318399999996</v>
      </c>
      <c r="E25" s="223">
        <v>3087125.9476999999</v>
      </c>
      <c r="F25" s="42" t="s">
        <v>102</v>
      </c>
      <c r="G25" s="132" t="s">
        <v>230</v>
      </c>
      <c r="H25" s="223">
        <v>9196.1448999999993</v>
      </c>
      <c r="I25" s="223">
        <v>975.43430000000001</v>
      </c>
      <c r="J25" s="223">
        <v>42268.199699999997</v>
      </c>
      <c r="K25" s="24"/>
      <c r="L25" s="24"/>
      <c r="M25" s="337"/>
      <c r="N25" s="337"/>
      <c r="O25" s="337"/>
      <c r="P25" s="337"/>
      <c r="Q25" s="337"/>
    </row>
    <row r="26" spans="2:17" ht="11.25" x14ac:dyDescent="0.2">
      <c r="B26" s="132" t="s">
        <v>231</v>
      </c>
      <c r="C26" s="223">
        <v>767537.74340000004</v>
      </c>
      <c r="D26" s="223">
        <v>61298.277600000001</v>
      </c>
      <c r="E26" s="223">
        <v>3082681.7803000002</v>
      </c>
      <c r="F26" s="42" t="s">
        <v>102</v>
      </c>
      <c r="G26" s="132" t="s">
        <v>231</v>
      </c>
      <c r="H26" s="223">
        <v>10829.8393</v>
      </c>
      <c r="I26" s="223">
        <v>845.92</v>
      </c>
      <c r="J26" s="223">
        <v>42652.757899999997</v>
      </c>
      <c r="K26" s="24"/>
      <c r="L26" s="24"/>
      <c r="M26" s="337"/>
      <c r="N26" s="337"/>
      <c r="O26" s="337"/>
      <c r="P26" s="337"/>
      <c r="Q26" s="337"/>
    </row>
    <row r="27" spans="2:17" ht="11.25" x14ac:dyDescent="0.2">
      <c r="B27" s="132" t="s">
        <v>232</v>
      </c>
      <c r="C27" s="223">
        <v>684470.89760000003</v>
      </c>
      <c r="D27" s="223">
        <v>64595.465499999998</v>
      </c>
      <c r="E27" s="223">
        <v>3085049.9005999998</v>
      </c>
      <c r="F27" s="42" t="s">
        <v>102</v>
      </c>
      <c r="G27" s="132" t="s">
        <v>232</v>
      </c>
      <c r="H27" s="223">
        <v>9104.3783999999996</v>
      </c>
      <c r="I27" s="223">
        <v>990.85069999999996</v>
      </c>
      <c r="J27" s="223">
        <v>42683.925300000003</v>
      </c>
      <c r="K27" s="24"/>
      <c r="L27" s="24"/>
      <c r="M27" s="337"/>
      <c r="N27" s="337"/>
      <c r="O27" s="337"/>
      <c r="P27" s="337"/>
      <c r="Q27" s="337"/>
    </row>
    <row r="28" spans="2:17" ht="11.25" x14ac:dyDescent="0.2">
      <c r="B28" s="132" t="s">
        <v>233</v>
      </c>
      <c r="C28" s="223">
        <v>698931.9558</v>
      </c>
      <c r="D28" s="223">
        <v>37219.505100000002</v>
      </c>
      <c r="E28" s="223">
        <v>3032224.8673999999</v>
      </c>
      <c r="F28" s="42" t="s">
        <v>102</v>
      </c>
      <c r="G28" s="132" t="s">
        <v>233</v>
      </c>
      <c r="H28" s="223">
        <v>10142.5388</v>
      </c>
      <c r="I28" s="223">
        <v>600.37059999999997</v>
      </c>
      <c r="J28" s="223">
        <v>42685.476900000001</v>
      </c>
      <c r="K28" s="24"/>
      <c r="L28" s="24"/>
      <c r="M28" s="337"/>
      <c r="N28" s="337"/>
      <c r="O28" s="337"/>
      <c r="P28" s="337"/>
      <c r="Q28" s="337"/>
    </row>
    <row r="29" spans="2:17" ht="11.25" x14ac:dyDescent="0.2">
      <c r="B29" s="132" t="s">
        <v>234</v>
      </c>
      <c r="C29" s="223">
        <v>663241.55350000004</v>
      </c>
      <c r="D29" s="223">
        <v>59731.403899999998</v>
      </c>
      <c r="E29" s="223">
        <v>3037026.8023999999</v>
      </c>
      <c r="F29" s="42" t="s">
        <v>102</v>
      </c>
      <c r="G29" s="132" t="s">
        <v>234</v>
      </c>
      <c r="H29" s="223">
        <v>9197.5221999999994</v>
      </c>
      <c r="I29" s="223">
        <v>791.38670000000002</v>
      </c>
      <c r="J29" s="223">
        <v>42502.806600000004</v>
      </c>
      <c r="K29" s="24"/>
      <c r="L29" s="24"/>
      <c r="M29" s="337"/>
      <c r="N29" s="337"/>
      <c r="O29" s="337"/>
      <c r="P29" s="337"/>
      <c r="Q29" s="337"/>
    </row>
    <row r="30" spans="2:17" ht="11.25" x14ac:dyDescent="0.2">
      <c r="B30" s="132" t="s">
        <v>235</v>
      </c>
      <c r="C30" s="223">
        <v>806405.16449999996</v>
      </c>
      <c r="D30" s="223">
        <v>50543.940900000001</v>
      </c>
      <c r="E30" s="223">
        <v>3065139.8868</v>
      </c>
      <c r="F30" s="42" t="s">
        <v>102</v>
      </c>
      <c r="G30" s="132" t="s">
        <v>235</v>
      </c>
      <c r="H30" s="223">
        <v>11356.6569</v>
      </c>
      <c r="I30" s="223">
        <v>828.04319999999996</v>
      </c>
      <c r="J30" s="223">
        <v>43011.747499999998</v>
      </c>
      <c r="K30" s="24"/>
      <c r="L30" s="24"/>
      <c r="M30" s="337"/>
      <c r="N30" s="337"/>
      <c r="O30" s="337"/>
      <c r="P30" s="337"/>
      <c r="Q30" s="337"/>
    </row>
    <row r="31" spans="2:17" ht="11.25" x14ac:dyDescent="0.2">
      <c r="B31" s="132" t="s">
        <v>236</v>
      </c>
      <c r="C31" s="223">
        <v>665191.23719999997</v>
      </c>
      <c r="D31" s="223">
        <v>51996.907899999998</v>
      </c>
      <c r="E31" s="223">
        <v>3033261.6688999999</v>
      </c>
      <c r="F31" s="42" t="s">
        <v>102</v>
      </c>
      <c r="G31" s="132" t="s">
        <v>236</v>
      </c>
      <c r="H31" s="223">
        <v>8538.6628000000001</v>
      </c>
      <c r="I31" s="223">
        <v>710.20979999999997</v>
      </c>
      <c r="J31" s="223">
        <v>42165.390899999999</v>
      </c>
      <c r="K31" s="24"/>
      <c r="L31" s="24"/>
      <c r="M31" s="337"/>
      <c r="N31" s="337"/>
      <c r="O31" s="337"/>
      <c r="P31" s="337"/>
      <c r="Q31" s="337"/>
    </row>
    <row r="32" spans="2:17" ht="11.25" x14ac:dyDescent="0.2">
      <c r="B32" s="132" t="s">
        <v>237</v>
      </c>
      <c r="C32" s="223">
        <v>707142.2317</v>
      </c>
      <c r="D32" s="223">
        <v>66842.192500000005</v>
      </c>
      <c r="E32" s="223">
        <v>3071094.6321</v>
      </c>
      <c r="F32" s="42" t="s">
        <v>102</v>
      </c>
      <c r="G32" s="132" t="s">
        <v>237</v>
      </c>
      <c r="H32" s="223">
        <v>9460.0144</v>
      </c>
      <c r="I32" s="223">
        <v>965.41629999999998</v>
      </c>
      <c r="J32" s="223">
        <v>41847.912300000004</v>
      </c>
      <c r="K32" s="24"/>
      <c r="L32" s="24"/>
      <c r="M32" s="337"/>
      <c r="N32" s="337"/>
      <c r="O32" s="337"/>
      <c r="P32" s="337"/>
      <c r="Q32" s="337"/>
    </row>
    <row r="33" spans="2:17" ht="11.25" x14ac:dyDescent="0.2">
      <c r="B33" s="132" t="s">
        <v>238</v>
      </c>
      <c r="C33" s="223">
        <v>733735.64500000002</v>
      </c>
      <c r="D33" s="223">
        <v>45686.756500000003</v>
      </c>
      <c r="E33" s="223">
        <v>3127544.0762</v>
      </c>
      <c r="F33" s="42" t="s">
        <v>102</v>
      </c>
      <c r="G33" s="132" t="s">
        <v>238</v>
      </c>
      <c r="H33" s="223">
        <v>9418.7544999999991</v>
      </c>
      <c r="I33" s="223">
        <v>735.44359999999995</v>
      </c>
      <c r="J33" s="223">
        <v>42013.201500000003</v>
      </c>
      <c r="K33" s="24"/>
      <c r="L33" s="24"/>
      <c r="M33" s="337"/>
      <c r="N33" s="337"/>
      <c r="O33" s="337"/>
      <c r="P33" s="337"/>
      <c r="Q33" s="337"/>
    </row>
    <row r="34" spans="2:17" ht="11.25" x14ac:dyDescent="0.2">
      <c r="B34" s="132" t="s">
        <v>239</v>
      </c>
      <c r="C34" s="223">
        <v>789369.5736</v>
      </c>
      <c r="D34" s="223">
        <v>46210.130499999999</v>
      </c>
      <c r="E34" s="223">
        <v>3106174.6748000002</v>
      </c>
      <c r="F34" s="42" t="s">
        <v>102</v>
      </c>
      <c r="G34" s="132" t="s">
        <v>239</v>
      </c>
      <c r="H34" s="223">
        <v>11047.721799999999</v>
      </c>
      <c r="I34" s="223">
        <v>564.89049999999997</v>
      </c>
      <c r="J34" s="223">
        <v>41441.113700000002</v>
      </c>
      <c r="K34" s="24"/>
      <c r="L34" s="24"/>
      <c r="M34" s="337"/>
      <c r="N34" s="337"/>
      <c r="O34" s="337"/>
      <c r="P34" s="337"/>
      <c r="Q34" s="337"/>
    </row>
    <row r="35" spans="2:17" ht="11.25" x14ac:dyDescent="0.2">
      <c r="B35" s="132" t="s">
        <v>240</v>
      </c>
      <c r="C35" s="223">
        <v>691688.76670000004</v>
      </c>
      <c r="D35" s="223">
        <v>45644.9908</v>
      </c>
      <c r="E35" s="223">
        <v>3126320.2870999998</v>
      </c>
      <c r="F35" s="42" t="s">
        <v>102</v>
      </c>
      <c r="G35" s="132" t="s">
        <v>240</v>
      </c>
      <c r="H35" s="223">
        <v>9542.8593000000001</v>
      </c>
      <c r="I35" s="223">
        <v>862.40279999999996</v>
      </c>
      <c r="J35" s="223">
        <v>42597.503299999997</v>
      </c>
      <c r="K35" s="24"/>
      <c r="L35" s="24"/>
      <c r="M35" s="337"/>
      <c r="N35" s="337"/>
      <c r="O35" s="337"/>
      <c r="P35" s="337"/>
      <c r="Q35" s="337"/>
    </row>
    <row r="36" spans="2:17" ht="11.25" x14ac:dyDescent="0.2">
      <c r="B36" s="132" t="s">
        <v>241</v>
      </c>
      <c r="C36" s="223">
        <v>743114.38740000001</v>
      </c>
      <c r="D36" s="223">
        <v>44418.692499999997</v>
      </c>
      <c r="E36" s="223">
        <v>3139868.9429000001</v>
      </c>
      <c r="F36" s="42" t="s">
        <v>102</v>
      </c>
      <c r="G36" s="132" t="s">
        <v>241</v>
      </c>
      <c r="H36" s="223">
        <v>10649.0326</v>
      </c>
      <c r="I36" s="223">
        <v>652.9556</v>
      </c>
      <c r="J36" s="223">
        <v>43474.060799999999</v>
      </c>
      <c r="K36" s="24"/>
      <c r="L36" s="24"/>
      <c r="M36" s="337"/>
      <c r="N36" s="337"/>
      <c r="O36" s="337"/>
      <c r="P36" s="337"/>
      <c r="Q36" s="337"/>
    </row>
    <row r="37" spans="2:17" ht="11.25" x14ac:dyDescent="0.2">
      <c r="B37" s="132" t="s">
        <v>242</v>
      </c>
      <c r="C37" s="223">
        <v>736139.85869999998</v>
      </c>
      <c r="D37" s="223">
        <v>41714.433400000002</v>
      </c>
      <c r="E37" s="223">
        <v>3138300.8336</v>
      </c>
      <c r="F37" s="42" t="s">
        <v>102</v>
      </c>
      <c r="G37" s="132" t="s">
        <v>242</v>
      </c>
      <c r="H37" s="223">
        <v>10478.9054</v>
      </c>
      <c r="I37" s="223">
        <v>577.59810000000004</v>
      </c>
      <c r="J37" s="223">
        <v>44376.366199999997</v>
      </c>
      <c r="K37" s="24"/>
      <c r="L37" s="24"/>
      <c r="M37" s="24"/>
      <c r="N37" s="24"/>
      <c r="O37" s="24"/>
    </row>
    <row r="38" spans="2:17" ht="11.25" x14ac:dyDescent="0.2">
      <c r="B38" s="132" t="s">
        <v>243</v>
      </c>
      <c r="C38" s="223">
        <v>745628.90020000003</v>
      </c>
      <c r="D38" s="223">
        <v>34717.4375</v>
      </c>
      <c r="E38" s="223">
        <v>3083067.4671999998</v>
      </c>
      <c r="F38" s="42" t="s">
        <v>102</v>
      </c>
      <c r="G38" s="132" t="s">
        <v>243</v>
      </c>
      <c r="H38" s="223">
        <v>10449.394</v>
      </c>
      <c r="I38" s="223">
        <v>522.58630000000005</v>
      </c>
      <c r="J38" s="223">
        <v>43735.734199999999</v>
      </c>
      <c r="K38" s="24"/>
      <c r="L38" s="24"/>
      <c r="M38" s="24"/>
      <c r="N38" s="24"/>
      <c r="O38" s="24"/>
    </row>
    <row r="40" spans="2:17" ht="10.5" customHeight="1" x14ac:dyDescent="0.15">
      <c r="B40" s="332"/>
      <c r="C40" s="332"/>
      <c r="D40" s="332"/>
      <c r="E40" s="332"/>
      <c r="F40" s="332"/>
      <c r="G40" s="332"/>
      <c r="H40" s="332"/>
      <c r="I40" s="332"/>
      <c r="J40" s="332"/>
    </row>
    <row r="41" spans="2:17" x14ac:dyDescent="0.15">
      <c r="B41" s="131"/>
      <c r="C41" s="131"/>
      <c r="D41" s="131"/>
      <c r="E41" s="131"/>
      <c r="F41" s="131"/>
      <c r="G41" s="131"/>
      <c r="H41" s="131"/>
      <c r="I41" s="131"/>
      <c r="J41" s="131"/>
    </row>
  </sheetData>
  <mergeCells count="8">
    <mergeCell ref="B40:J40"/>
    <mergeCell ref="M2:O2"/>
    <mergeCell ref="C2:E2"/>
    <mergeCell ref="H2:J2"/>
    <mergeCell ref="C21:E21"/>
    <mergeCell ref="H21:J21"/>
    <mergeCell ref="M21:O21"/>
    <mergeCell ref="M24:Q36"/>
  </mergeCells>
  <pageMargins left="0.55118110236220474" right="0.35433070866141736" top="0.98425196850393704" bottom="0.78740157480314965" header="0.51181102362204722" footer="0.51181102362204722"/>
  <pageSetup paperSize="9" scale="9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Kalkylblad</vt:lpstr>
      </vt:variant>
      <vt:variant>
        <vt:i4>13</vt:i4>
      </vt:variant>
      <vt:variant>
        <vt:lpstr>Diagram</vt:lpstr>
      </vt:variant>
      <vt:variant>
        <vt:i4>5</vt:i4>
      </vt:variant>
      <vt:variant>
        <vt:lpstr>Namngivna områden</vt:lpstr>
      </vt:variant>
      <vt:variant>
        <vt:i4>17</vt:i4>
      </vt:variant>
    </vt:vector>
  </HeadingPairs>
  <TitlesOfParts>
    <vt:vector size="35" baseType="lpstr">
      <vt:lpstr>Titelsida</vt:lpstr>
      <vt:lpstr>Innehåll_Content</vt:lpstr>
      <vt:lpstr>Sammanfattning</vt:lpstr>
      <vt:lpstr>Summary</vt:lpstr>
      <vt:lpstr>Fakta om statistiken</vt:lpstr>
      <vt:lpstr>Definitioner_Definitions</vt:lpstr>
      <vt:lpstr>Tabell 1</vt:lpstr>
      <vt:lpstr>Tabell 2</vt:lpstr>
      <vt:lpstr>Tabell 3</vt:lpstr>
      <vt:lpstr>Kvartalstabeller Totalt</vt:lpstr>
      <vt:lpstr>Kvartalstabeller Inrikestrafik</vt:lpstr>
      <vt:lpstr>Kvartalstabeller Utrikestrafik</vt:lpstr>
      <vt:lpstr>Data till figurer</vt:lpstr>
      <vt:lpstr>Figur 1 Antal transporter</vt:lpstr>
      <vt:lpstr>Figur 2 Körda kilometer</vt:lpstr>
      <vt:lpstr>Figur 3 Lastad godsmängd</vt:lpstr>
      <vt:lpstr>Figur 4 Transportarbete</vt:lpstr>
      <vt:lpstr>Figur 5 Transportarbete utrikes</vt:lpstr>
      <vt:lpstr>Definitioner_Definitions!_Toc292704928</vt:lpstr>
      <vt:lpstr>Definitioner_Definitions!_Toc292704932</vt:lpstr>
      <vt:lpstr>'Tabell 3'!_Toc524335869</vt:lpstr>
      <vt:lpstr>'Tabell 3'!_xl14</vt:lpstr>
      <vt:lpstr>'Tabell 3'!_xl41</vt:lpstr>
      <vt:lpstr>'Data till figurer'!Utskriftsområde</vt:lpstr>
      <vt:lpstr>Definitioner_Definitions!Utskriftsområde</vt:lpstr>
      <vt:lpstr>'Fakta om statistiken'!Utskriftsområde</vt:lpstr>
      <vt:lpstr>Innehåll_Content!Utskriftsområde</vt:lpstr>
      <vt:lpstr>'Kvartalstabeller Inrikestrafik'!Utskriftsområde</vt:lpstr>
      <vt:lpstr>'Kvartalstabeller Totalt'!Utskriftsområde</vt:lpstr>
      <vt:lpstr>'Kvartalstabeller Utrikestrafik'!Utskriftsområde</vt:lpstr>
      <vt:lpstr>Sammanfattning!Utskriftsområde</vt:lpstr>
      <vt:lpstr>Summary!Utskriftsområde</vt:lpstr>
      <vt:lpstr>'Tabell 1'!Utskriftsområde</vt:lpstr>
      <vt:lpstr>'Tabell 2'!Utskriftsområde</vt:lpstr>
      <vt:lpstr>'Tabell 3'!Utskriftsområde</vt:lpstr>
    </vt:vector>
  </TitlesOfParts>
  <Company>SIKA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Carina Gustafsson</dc:creator>
  <cp:lastModifiedBy>Johan Landin</cp:lastModifiedBy>
  <cp:lastPrinted>2019-09-05T11:45:45Z</cp:lastPrinted>
  <dcterms:created xsi:type="dcterms:W3CDTF">2013-02-05T12:58:55Z</dcterms:created>
  <dcterms:modified xsi:type="dcterms:W3CDTF">2019-09-16T07:13:48Z</dcterms:modified>
</cp:coreProperties>
</file>