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s01\nyaavdelning$\Projekt\Återkommande projekt\Aktuella artiklar på hemsidan\2. Ålder på fordon\2025\"/>
    </mc:Choice>
  </mc:AlternateContent>
  <xr:revisionPtr revIDLastSave="0" documentId="13_ncr:1_{D2489814-8736-4A40-A832-FF6D8BED439D}" xr6:coauthVersionLast="47" xr6:coauthVersionMax="47" xr10:uidLastSave="{00000000-0000-0000-0000-000000000000}"/>
  <bookViews>
    <workbookView xWindow="-51720" yWindow="-1545" windowWidth="51840" windowHeight="21120" xr2:uid="{00000000-000D-0000-FFFF-FFFF00000000}"/>
  </bookViews>
  <sheets>
    <sheet name="Information" sheetId="4" r:id="rId1"/>
    <sheet name="Ålder" sheetId="1" r:id="rId2"/>
    <sheet name="Figur" sheetId="8" r:id="rId3"/>
    <sheet name="Blad1" sheetId="7" state="hidden" r:id="rId4"/>
    <sheet name="Körsträckor" sheetId="2"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6" i="2" l="1"/>
  <c r="E17" i="2"/>
  <c r="E14" i="2"/>
  <c r="E15" i="2"/>
  <c r="E12" i="2"/>
  <c r="E13" i="2"/>
  <c r="E10" i="2"/>
  <c r="E11" i="2"/>
  <c r="E8" i="2"/>
  <c r="E9" i="2"/>
</calcChain>
</file>

<file path=xl/sharedStrings.xml><?xml version="1.0" encoding="utf-8"?>
<sst xmlns="http://schemas.openxmlformats.org/spreadsheetml/2006/main" count="51" uniqueCount="33">
  <si>
    <t>År</t>
  </si>
  <si>
    <t>Motorcyklar</t>
  </si>
  <si>
    <t>Personbilar</t>
  </si>
  <si>
    <t>Lastbilar</t>
  </si>
  <si>
    <t>Bussar</t>
  </si>
  <si>
    <t>Körsträckor för lätta lastbilar för åren 1998 - 2003</t>
  </si>
  <si>
    <t>Fördelade efter ägarkategori</t>
  </si>
  <si>
    <t>Antal</t>
  </si>
  <si>
    <t>Genomsnittlig</t>
  </si>
  <si>
    <t>Total</t>
  </si>
  <si>
    <t>körsträcka</t>
  </si>
  <si>
    <t>Ägande</t>
  </si>
  <si>
    <t>Juridiskt</t>
  </si>
  <si>
    <t>Fysiskt</t>
  </si>
  <si>
    <t>Fysisk</t>
  </si>
  <si>
    <t>Juridisk</t>
  </si>
  <si>
    <t>Total körsträcka</t>
  </si>
  <si>
    <t>Genomsnittlig körsträcka</t>
  </si>
  <si>
    <t>Fysiska personer</t>
  </si>
  <si>
    <t>Juridiska personer</t>
  </si>
  <si>
    <t>Samtliga</t>
  </si>
  <si>
    <t>Information om statistiken</t>
  </si>
  <si>
    <t>..</t>
  </si>
  <si>
    <t>Uppgift inte tillgänglig</t>
  </si>
  <si>
    <t>Teckenförklaring</t>
  </si>
  <si>
    <t>Lätta lastbilar</t>
  </si>
  <si>
    <t>Tunga lastbilar</t>
  </si>
  <si>
    <t>Källa: Trafikanalys/SCB</t>
  </si>
  <si>
    <r>
      <t xml:space="preserve">För Trafikanalys officiella statistik om fordon se </t>
    </r>
    <r>
      <rPr>
        <u/>
        <sz val="10"/>
        <color indexed="56"/>
        <rFont val="Arial"/>
        <family val="2"/>
      </rPr>
      <t>www.trafa.se/vagtrafik/fordon/</t>
    </r>
  </si>
  <si>
    <t>Trafikanalys officiella statistik om svenskregistrerade fordon kommer från Vägtrafikregistret som Transportstyrelsen förvaltar. I Vägtrafikregistret ingår alla registreringspliktiga fordon enligt  lag (2019:370) om fordons registrering och användning. Officiell statistik som Trafikanalys publicerar varje månad och varje helår innehåller inga tidsserier för genomsnittlig ålder på olika fordonsslag. Eftersom dessa uppgifter ofta efterfrågas så presenteras de här.</t>
  </si>
  <si>
    <t>Ett fordons ålder beräknas för t.ex. år 2019 som fordonets årsmodell (eller tillverkningsår) minus 2019. Genomsnittlig ålder för personbilar finns redovisat för olika typer av ägare: fysiska personer respektive juridiska personer. Enskilda näringsidkare ingår i juridiska personer. Samtliga uppgifter avser fordon i trafik vid respektive års slut.</t>
  </si>
  <si>
    <t>Genomsnittlig ålder på fordon i trafik. Åren 1990–2025.</t>
  </si>
  <si>
    <t>Genomsnittlig ålder på personbilar fördelat på olika typer av ägare. Åren 1990–2025.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</si>
</sst>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ont>
    <font>
      <sz val="10"/>
      <name val="Arial"/>
      <family val="2"/>
    </font>
    <font>
      <b/>
      <sz val="8"/>
      <name val="Arial"/>
      <family val="2"/>
    </font>
    <font>
      <sz val="8"/>
      <name val="Arial"/>
      <family val="2"/>
    </font>
    <font>
      <b/>
      <sz val="8"/>
      <name val="Arial"/>
      <family val="2"/>
    </font>
    <font>
      <b/>
      <sz val="10"/>
      <name val="Arial"/>
      <family val="2"/>
    </font>
    <font>
      <i/>
      <sz val="8"/>
      <name val="Arial"/>
      <family val="2"/>
    </font>
    <font>
      <b/>
      <i/>
      <sz val="8"/>
      <name val="Arial"/>
      <family val="2"/>
    </font>
    <font>
      <u/>
      <sz val="10"/>
      <color indexed="56"/>
      <name val="Arial"/>
      <family val="2"/>
    </font>
    <font>
      <i/>
      <sz val="10"/>
      <name val="Arial"/>
      <family val="2"/>
    </font>
  </fonts>
  <fills count="3">
    <fill>
      <patternFill patternType="none"/>
    </fill>
    <fill>
      <patternFill patternType="gray125"/>
    </fill>
    <fill>
      <patternFill patternType="solid">
        <fgColor indexed="1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64" fontId="3" fillId="0" borderId="0" xfId="0" applyNumberFormat="1" applyFont="1" applyAlignment="1">
      <alignmen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2" fillId="0" borderId="0" xfId="0" applyFont="1" applyAlignment="1">
      <alignment horizontal="left" vertical="center"/>
    </xf>
    <xf numFmtId="164" fontId="2" fillId="0" borderId="0" xfId="0" applyNumberFormat="1" applyFont="1" applyAlignment="1">
      <alignment vertical="center"/>
    </xf>
    <xf numFmtId="3" fontId="3" fillId="0" borderId="0" xfId="0" applyNumberFormat="1" applyFont="1" applyAlignment="1">
      <alignment vertical="center"/>
    </xf>
    <xf numFmtId="164" fontId="2" fillId="0" borderId="1" xfId="0" applyNumberFormat="1" applyFont="1" applyBorder="1" applyAlignment="1">
      <alignment vertical="center"/>
    </xf>
    <xf numFmtId="3" fontId="3" fillId="0" borderId="1"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0" borderId="1" xfId="0" applyFont="1" applyBorder="1" applyAlignment="1">
      <alignment vertical="center"/>
    </xf>
    <xf numFmtId="0" fontId="4" fillId="0" borderId="1" xfId="0" applyFont="1" applyBorder="1" applyAlignment="1">
      <alignment horizontal="right" vertical="center"/>
    </xf>
    <xf numFmtId="0" fontId="4" fillId="2" borderId="1" xfId="0" applyFont="1" applyFill="1" applyBorder="1" applyAlignment="1">
      <alignment horizontal="right" vertical="center"/>
    </xf>
    <xf numFmtId="0" fontId="3" fillId="2" borderId="0" xfId="0" applyFont="1" applyFill="1" applyAlignment="1">
      <alignment vertical="center"/>
    </xf>
    <xf numFmtId="3" fontId="3" fillId="2" borderId="0" xfId="0" applyNumberFormat="1" applyFont="1" applyFill="1" applyAlignment="1">
      <alignment vertical="center"/>
    </xf>
    <xf numFmtId="0" fontId="5" fillId="0" borderId="0" xfId="0" applyFont="1"/>
    <xf numFmtId="0" fontId="6" fillId="0" borderId="0" xfId="0" applyFont="1" applyAlignment="1">
      <alignment vertical="center"/>
    </xf>
    <xf numFmtId="0" fontId="4" fillId="0" borderId="2" xfId="0" applyFont="1" applyBorder="1" applyAlignment="1">
      <alignment vertical="center"/>
    </xf>
    <xf numFmtId="0" fontId="2" fillId="0" borderId="2" xfId="0" applyFont="1" applyBorder="1" applyAlignment="1">
      <alignment vertical="center"/>
    </xf>
    <xf numFmtId="0" fontId="7" fillId="0" borderId="2" xfId="0" applyFont="1" applyBorder="1" applyAlignment="1">
      <alignment horizontal="right" vertical="center"/>
    </xf>
    <xf numFmtId="164" fontId="6" fillId="0" borderId="0" xfId="0" applyNumberFormat="1" applyFont="1" applyAlignment="1">
      <alignment vertical="center"/>
    </xf>
    <xf numFmtId="164" fontId="3" fillId="0" borderId="0" xfId="1" applyNumberFormat="1" applyFont="1" applyFill="1" applyBorder="1" applyAlignment="1">
      <alignment vertical="center"/>
    </xf>
    <xf numFmtId="0" fontId="3" fillId="0" borderId="0" xfId="0" applyFont="1" applyAlignment="1">
      <alignment horizontal="right" vertical="center"/>
    </xf>
    <xf numFmtId="0" fontId="1" fillId="0" borderId="0" xfId="0" applyFont="1" applyAlignment="1">
      <alignment wrapText="1"/>
    </xf>
    <xf numFmtId="0" fontId="1" fillId="0" borderId="0" xfId="0" applyFont="1"/>
    <xf numFmtId="0" fontId="5" fillId="0" borderId="0" xfId="0" applyFont="1" applyAlignment="1">
      <alignment vertical="center"/>
    </xf>
    <xf numFmtId="0" fontId="1" fillId="0" borderId="0" xfId="0" applyFont="1" applyAlignment="1">
      <alignment vertical="center"/>
    </xf>
    <xf numFmtId="0" fontId="9" fillId="0" borderId="0" xfId="0" applyFont="1" applyAlignment="1">
      <alignment vertical="center"/>
    </xf>
  </cellXfs>
  <cellStyles count="2">
    <cellStyle name="Normal" xfId="0" builtinId="0"/>
    <cellStyle name="Pro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sv-SE" sz="1600" b="1"/>
              <a:t>Genomsnittlig ålder på svenskregistrerade fordon i trafik. Åren 1990–2025.</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5"/>
          <c:order val="0"/>
          <c:tx>
            <c:strRef>
              <c:f>Ålder!$G$2</c:f>
              <c:strCache>
                <c:ptCount val="1"/>
                <c:pt idx="0">
                  <c:v>Motorcyklar</c:v>
                </c:pt>
              </c:strCache>
            </c:strRef>
          </c:tx>
          <c:spPr>
            <a:ln w="22225" cap="rnd">
              <a:solidFill>
                <a:srgbClr val="FFC000"/>
              </a:solidFill>
              <a:round/>
            </a:ln>
            <a:effectLst/>
          </c:spPr>
          <c:marker>
            <c:symbol val="circle"/>
            <c:size val="5"/>
            <c:spPr>
              <a:solidFill>
                <a:srgbClr val="FFC000"/>
              </a:solidFill>
              <a:ln w="9525">
                <a:solidFill>
                  <a:srgbClr val="FFC000">
                    <a:alpha val="97000"/>
                  </a:srgbClr>
                </a:solidFill>
              </a:ln>
              <a:effectLst/>
            </c:spPr>
          </c:marker>
          <c:cat>
            <c:numRef>
              <c:f>Ålder!$A$3:$A$38</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Ålder!$G$3:$G$38</c:f>
              <c:numCache>
                <c:formatCode>0.0</c:formatCode>
                <c:ptCount val="36"/>
                <c:pt idx="0">
                  <c:v>14.40870793357035</c:v>
                </c:pt>
                <c:pt idx="1">
                  <c:v>15.146188481440827</c:v>
                </c:pt>
                <c:pt idx="2">
                  <c:v>15.436471076093717</c:v>
                </c:pt>
                <c:pt idx="3">
                  <c:v>16.463611963930564</c:v>
                </c:pt>
                <c:pt idx="4">
                  <c:v>16.440562397589726</c:v>
                </c:pt>
                <c:pt idx="5">
                  <c:v>16.833407445051456</c:v>
                </c:pt>
                <c:pt idx="6">
                  <c:v>16.678717170660249</c:v>
                </c:pt>
                <c:pt idx="7">
                  <c:v>16.439714352041211</c:v>
                </c:pt>
                <c:pt idx="8">
                  <c:v>16.276417532152511</c:v>
                </c:pt>
                <c:pt idx="9">
                  <c:v>15.515541577682862</c:v>
                </c:pt>
                <c:pt idx="10">
                  <c:v>15.109099615489072</c:v>
                </c:pt>
                <c:pt idx="11">
                  <c:v>14.827848388561053</c:v>
                </c:pt>
                <c:pt idx="12">
                  <c:v>14.742056192588263</c:v>
                </c:pt>
                <c:pt idx="13">
                  <c:v>14.740423311968996</c:v>
                </c:pt>
                <c:pt idx="14">
                  <c:v>14.6</c:v>
                </c:pt>
                <c:pt idx="15">
                  <c:v>14.5</c:v>
                </c:pt>
                <c:pt idx="16">
                  <c:v>14.2</c:v>
                </c:pt>
                <c:pt idx="17">
                  <c:v>13.916</c:v>
                </c:pt>
                <c:pt idx="18">
                  <c:v>14.148</c:v>
                </c:pt>
                <c:pt idx="19">
                  <c:v>14.585000000000001</c:v>
                </c:pt>
                <c:pt idx="20">
                  <c:v>15</c:v>
                </c:pt>
                <c:pt idx="21">
                  <c:v>15.5</c:v>
                </c:pt>
                <c:pt idx="22">
                  <c:v>15.98</c:v>
                </c:pt>
                <c:pt idx="23">
                  <c:v>16.53</c:v>
                </c:pt>
                <c:pt idx="24">
                  <c:v>17.04</c:v>
                </c:pt>
                <c:pt idx="25">
                  <c:v>17.420000000000002</c:v>
                </c:pt>
                <c:pt idx="26">
                  <c:v>17.71</c:v>
                </c:pt>
                <c:pt idx="27">
                  <c:v>18.25</c:v>
                </c:pt>
                <c:pt idx="28">
                  <c:v>18.817</c:v>
                </c:pt>
                <c:pt idx="29">
                  <c:v>19.318999999999999</c:v>
                </c:pt>
                <c:pt idx="30">
                  <c:v>19.765000000000001</c:v>
                </c:pt>
                <c:pt idx="31">
                  <c:v>20.294</c:v>
                </c:pt>
                <c:pt idx="32">
                  <c:v>20.78</c:v>
                </c:pt>
                <c:pt idx="33">
                  <c:v>21.3</c:v>
                </c:pt>
                <c:pt idx="34">
                  <c:v>21.8</c:v>
                </c:pt>
                <c:pt idx="35">
                  <c:v>22.2</c:v>
                </c:pt>
              </c:numCache>
            </c:numRef>
          </c:val>
          <c:smooth val="0"/>
          <c:extLst>
            <c:ext xmlns:c16="http://schemas.microsoft.com/office/drawing/2014/chart" uri="{C3380CC4-5D6E-409C-BE32-E72D297353CC}">
              <c16:uniqueId val="{00000005-DE01-49A0-898A-6351B8C3A340}"/>
            </c:ext>
          </c:extLst>
        </c:ser>
        <c:ser>
          <c:idx val="0"/>
          <c:order val="1"/>
          <c:tx>
            <c:strRef>
              <c:f>Ålder!$B$2</c:f>
              <c:strCache>
                <c:ptCount val="1"/>
                <c:pt idx="0">
                  <c:v>Personbilar</c:v>
                </c:pt>
              </c:strCache>
            </c:strRef>
          </c:tx>
          <c:spPr>
            <a:ln w="22225" cap="rnd">
              <a:solidFill>
                <a:schemeClr val="accent1"/>
              </a:solidFill>
              <a:round/>
            </a:ln>
            <a:effectLst/>
          </c:spPr>
          <c:marker>
            <c:symbol val="circle"/>
            <c:size val="5"/>
            <c:spPr>
              <a:solidFill>
                <a:schemeClr val="accent1"/>
              </a:solidFill>
              <a:ln w="9525">
                <a:solidFill>
                  <a:schemeClr val="accent1"/>
                </a:solidFill>
              </a:ln>
              <a:effectLst/>
            </c:spPr>
          </c:marker>
          <c:cat>
            <c:numRef>
              <c:f>Ålder!$A$3:$A$38</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Ålder!$B$3:$B$38</c:f>
              <c:numCache>
                <c:formatCode>0.0</c:formatCode>
                <c:ptCount val="36"/>
                <c:pt idx="0">
                  <c:v>7.3939013775240117</c:v>
                </c:pt>
                <c:pt idx="1">
                  <c:v>7.6565861130443595</c:v>
                </c:pt>
                <c:pt idx="2">
                  <c:v>7.9678680193280353</c:v>
                </c:pt>
                <c:pt idx="3">
                  <c:v>8.4</c:v>
                </c:pt>
                <c:pt idx="4">
                  <c:v>8.8110969926818186</c:v>
                </c:pt>
                <c:pt idx="5">
                  <c:v>9.1999999999999993</c:v>
                </c:pt>
                <c:pt idx="6">
                  <c:v>9.4</c:v>
                </c:pt>
                <c:pt idx="7">
                  <c:v>9.4</c:v>
                </c:pt>
                <c:pt idx="8">
                  <c:v>9.3000000000000007</c:v>
                </c:pt>
                <c:pt idx="9">
                  <c:v>9.1999999999999993</c:v>
                </c:pt>
                <c:pt idx="10">
                  <c:v>9.1999999999999993</c:v>
                </c:pt>
                <c:pt idx="11">
                  <c:v>9.1</c:v>
                </c:pt>
                <c:pt idx="12">
                  <c:v>9.1383390488553449</c:v>
                </c:pt>
                <c:pt idx="13">
                  <c:v>9.1494267821625002</c:v>
                </c:pt>
                <c:pt idx="14">
                  <c:v>9.1999999999999993</c:v>
                </c:pt>
                <c:pt idx="15">
                  <c:v>9.1</c:v>
                </c:pt>
                <c:pt idx="16">
                  <c:v>9.1</c:v>
                </c:pt>
                <c:pt idx="17">
                  <c:v>9.0329999999999995</c:v>
                </c:pt>
                <c:pt idx="18">
                  <c:v>9.3000000000000007</c:v>
                </c:pt>
                <c:pt idx="19">
                  <c:v>9.5587</c:v>
                </c:pt>
                <c:pt idx="20">
                  <c:v>9.6</c:v>
                </c:pt>
                <c:pt idx="21">
                  <c:v>9.6999999999999993</c:v>
                </c:pt>
                <c:pt idx="22">
                  <c:v>9.7899999999999991</c:v>
                </c:pt>
                <c:pt idx="23">
                  <c:v>9.92</c:v>
                </c:pt>
                <c:pt idx="24">
                  <c:v>10</c:v>
                </c:pt>
                <c:pt idx="25">
                  <c:v>10</c:v>
                </c:pt>
                <c:pt idx="26">
                  <c:v>9.9749999999999996</c:v>
                </c:pt>
                <c:pt idx="27">
                  <c:v>9.9700000000000006</c:v>
                </c:pt>
                <c:pt idx="28">
                  <c:v>10.038</c:v>
                </c:pt>
                <c:pt idx="29">
                  <c:v>10.186</c:v>
                </c:pt>
                <c:pt idx="30">
                  <c:v>10.456</c:v>
                </c:pt>
                <c:pt idx="31">
                  <c:v>10.646000000000001</c:v>
                </c:pt>
                <c:pt idx="32">
                  <c:v>10.97</c:v>
                </c:pt>
                <c:pt idx="33">
                  <c:v>11.36</c:v>
                </c:pt>
                <c:pt idx="34">
                  <c:v>11.8</c:v>
                </c:pt>
                <c:pt idx="35">
                  <c:v>12.1</c:v>
                </c:pt>
              </c:numCache>
            </c:numRef>
          </c:val>
          <c:smooth val="0"/>
          <c:extLst>
            <c:ext xmlns:c16="http://schemas.microsoft.com/office/drawing/2014/chart" uri="{C3380CC4-5D6E-409C-BE32-E72D297353CC}">
              <c16:uniqueId val="{00000000-DE01-49A0-898A-6351B8C3A340}"/>
            </c:ext>
          </c:extLst>
        </c:ser>
        <c:ser>
          <c:idx val="3"/>
          <c:order val="2"/>
          <c:tx>
            <c:strRef>
              <c:f>Ålder!$E$2</c:f>
              <c:strCache>
                <c:ptCount val="1"/>
                <c:pt idx="0">
                  <c:v>Tunga lastbilar</c:v>
                </c:pt>
              </c:strCache>
            </c:strRef>
          </c:tx>
          <c:spPr>
            <a:ln w="22225" cap="rnd">
              <a:solidFill>
                <a:schemeClr val="tx1"/>
              </a:solidFill>
              <a:round/>
            </a:ln>
            <a:effectLst/>
          </c:spPr>
          <c:marker>
            <c:symbol val="circle"/>
            <c:size val="5"/>
            <c:spPr>
              <a:solidFill>
                <a:schemeClr val="tx1"/>
              </a:solidFill>
              <a:ln w="9525">
                <a:solidFill>
                  <a:schemeClr val="tx1"/>
                </a:solidFill>
              </a:ln>
              <a:effectLst/>
            </c:spPr>
          </c:marker>
          <c:cat>
            <c:numRef>
              <c:f>Ålder!$A$3:$A$38</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Ålder!$E$3:$E$38</c:f>
              <c:numCache>
                <c:formatCode>General</c:formatCode>
                <c:ptCount val="36"/>
                <c:pt idx="8" formatCode="0.0">
                  <c:v>9.8000000000000007</c:v>
                </c:pt>
                <c:pt idx="9" formatCode="0.0">
                  <c:v>9.9</c:v>
                </c:pt>
                <c:pt idx="10" formatCode="0.0">
                  <c:v>9.9</c:v>
                </c:pt>
                <c:pt idx="11" formatCode="0.0">
                  <c:v>10</c:v>
                </c:pt>
                <c:pt idx="12" formatCode="0.0">
                  <c:v>10</c:v>
                </c:pt>
                <c:pt idx="13" formatCode="0.0">
                  <c:v>10</c:v>
                </c:pt>
                <c:pt idx="14" formatCode="0.0">
                  <c:v>10.1</c:v>
                </c:pt>
                <c:pt idx="15" formatCode="0.0">
                  <c:v>10.1</c:v>
                </c:pt>
                <c:pt idx="16" formatCode="0.0">
                  <c:v>10.1</c:v>
                </c:pt>
                <c:pt idx="17" formatCode="0.0">
                  <c:v>10</c:v>
                </c:pt>
                <c:pt idx="18" formatCode="0.0">
                  <c:v>10</c:v>
                </c:pt>
                <c:pt idx="19" formatCode="0.0">
                  <c:v>10.1</c:v>
                </c:pt>
                <c:pt idx="20" formatCode="0.0">
                  <c:v>10.199999999999999</c:v>
                </c:pt>
                <c:pt idx="21" formatCode="0.0">
                  <c:v>10.3</c:v>
                </c:pt>
                <c:pt idx="22" formatCode="0.0">
                  <c:v>10.457000000000001</c:v>
                </c:pt>
                <c:pt idx="23" formatCode="0.0">
                  <c:v>10.66</c:v>
                </c:pt>
                <c:pt idx="24" formatCode="0.0">
                  <c:v>10.8</c:v>
                </c:pt>
                <c:pt idx="25" formatCode="0.0">
                  <c:v>10.92</c:v>
                </c:pt>
                <c:pt idx="26" formatCode="0.0">
                  <c:v>10.88</c:v>
                </c:pt>
                <c:pt idx="27" formatCode="0.0">
                  <c:v>10.8</c:v>
                </c:pt>
                <c:pt idx="28" formatCode="0.0">
                  <c:v>10.78</c:v>
                </c:pt>
                <c:pt idx="29" formatCode="0.0">
                  <c:v>10.737</c:v>
                </c:pt>
                <c:pt idx="30" formatCode="0.0">
                  <c:v>10.948</c:v>
                </c:pt>
                <c:pt idx="31" formatCode="0.0">
                  <c:v>10.984999999999999</c:v>
                </c:pt>
                <c:pt idx="32" formatCode="0.0">
                  <c:v>10.96</c:v>
                </c:pt>
                <c:pt idx="33" formatCode="0.0">
                  <c:v>10.96</c:v>
                </c:pt>
                <c:pt idx="34" formatCode="0.0">
                  <c:v>11.1</c:v>
                </c:pt>
                <c:pt idx="35" formatCode="0.0">
                  <c:v>11.2</c:v>
                </c:pt>
              </c:numCache>
            </c:numRef>
          </c:val>
          <c:smooth val="0"/>
          <c:extLst>
            <c:ext xmlns:c16="http://schemas.microsoft.com/office/drawing/2014/chart" uri="{C3380CC4-5D6E-409C-BE32-E72D297353CC}">
              <c16:uniqueId val="{00000003-DE01-49A0-898A-6351B8C3A340}"/>
            </c:ext>
          </c:extLst>
        </c:ser>
        <c:ser>
          <c:idx val="2"/>
          <c:order val="3"/>
          <c:tx>
            <c:strRef>
              <c:f>Ålder!$D$2</c:f>
              <c:strCache>
                <c:ptCount val="1"/>
                <c:pt idx="0">
                  <c:v>Lätta lastbilar</c:v>
                </c:pt>
              </c:strCache>
            </c:strRef>
          </c:tx>
          <c:spPr>
            <a:ln w="22225" cap="rnd">
              <a:solidFill>
                <a:srgbClr val="C00000"/>
              </a:solidFill>
              <a:round/>
            </a:ln>
            <a:effectLst/>
          </c:spPr>
          <c:marker>
            <c:symbol val="circle"/>
            <c:size val="5"/>
            <c:spPr>
              <a:solidFill>
                <a:srgbClr val="C00000"/>
              </a:solidFill>
              <a:ln w="9525">
                <a:solidFill>
                  <a:srgbClr val="C00000"/>
                </a:solidFill>
              </a:ln>
              <a:effectLst/>
            </c:spPr>
          </c:marker>
          <c:cat>
            <c:numRef>
              <c:f>Ålder!$A$3:$A$38</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Ålder!$D$3:$D$38</c:f>
              <c:numCache>
                <c:formatCode>General</c:formatCode>
                <c:ptCount val="36"/>
                <c:pt idx="8" formatCode="0.0">
                  <c:v>8.6999999999999993</c:v>
                </c:pt>
                <c:pt idx="9" formatCode="0.0">
                  <c:v>8.5</c:v>
                </c:pt>
                <c:pt idx="10" formatCode="0.0">
                  <c:v>8.3000000000000007</c:v>
                </c:pt>
                <c:pt idx="11" formatCode="0.0">
                  <c:v>8.3000000000000007</c:v>
                </c:pt>
                <c:pt idx="12" formatCode="0.0">
                  <c:v>8.3000000000000007</c:v>
                </c:pt>
                <c:pt idx="13" formatCode="0.0">
                  <c:v>8.1999999999999993</c:v>
                </c:pt>
                <c:pt idx="14" formatCode="0.0">
                  <c:v>8.1999999999999993</c:v>
                </c:pt>
                <c:pt idx="15" formatCode="0.0">
                  <c:v>8.1</c:v>
                </c:pt>
                <c:pt idx="16" formatCode="0.0">
                  <c:v>7.8</c:v>
                </c:pt>
                <c:pt idx="17" formatCode="0.0">
                  <c:v>7.6</c:v>
                </c:pt>
                <c:pt idx="18" formatCode="0.0">
                  <c:v>7.6</c:v>
                </c:pt>
                <c:pt idx="19" formatCode="0.0">
                  <c:v>7.7</c:v>
                </c:pt>
                <c:pt idx="20" formatCode="0.0">
                  <c:v>7.8</c:v>
                </c:pt>
                <c:pt idx="21" formatCode="0.0">
                  <c:v>7.7</c:v>
                </c:pt>
                <c:pt idx="22" formatCode="0.0">
                  <c:v>7.86</c:v>
                </c:pt>
                <c:pt idx="23" formatCode="0.0">
                  <c:v>8.02</c:v>
                </c:pt>
                <c:pt idx="24" formatCode="0.0">
                  <c:v>8.1</c:v>
                </c:pt>
                <c:pt idx="25" formatCode="0.0">
                  <c:v>8.18</c:v>
                </c:pt>
                <c:pt idx="26" formatCode="0.0">
                  <c:v>8.14</c:v>
                </c:pt>
                <c:pt idx="27" formatCode="0.0">
                  <c:v>8.11</c:v>
                </c:pt>
                <c:pt idx="28" formatCode="0.0">
                  <c:v>8.0860000000000003</c:v>
                </c:pt>
                <c:pt idx="29" formatCode="0.0">
                  <c:v>8.2129999999999992</c:v>
                </c:pt>
                <c:pt idx="30" formatCode="0.0">
                  <c:v>8.5890000000000004</c:v>
                </c:pt>
                <c:pt idx="31" formatCode="0.0">
                  <c:v>8.8710000000000004</c:v>
                </c:pt>
                <c:pt idx="32" formatCode="0.0">
                  <c:v>9.19</c:v>
                </c:pt>
                <c:pt idx="33" formatCode="0.0">
                  <c:v>9.4499999999999993</c:v>
                </c:pt>
                <c:pt idx="34" formatCode="0.0">
                  <c:v>9.8000000000000007</c:v>
                </c:pt>
                <c:pt idx="35" formatCode="0.0">
                  <c:v>10.199999999999999</c:v>
                </c:pt>
              </c:numCache>
            </c:numRef>
          </c:val>
          <c:smooth val="0"/>
          <c:extLst>
            <c:ext xmlns:c16="http://schemas.microsoft.com/office/drawing/2014/chart" uri="{C3380CC4-5D6E-409C-BE32-E72D297353CC}">
              <c16:uniqueId val="{00000002-DE01-49A0-898A-6351B8C3A340}"/>
            </c:ext>
          </c:extLst>
        </c:ser>
        <c:ser>
          <c:idx val="4"/>
          <c:order val="4"/>
          <c:tx>
            <c:strRef>
              <c:f>Ålder!$F$2</c:f>
              <c:strCache>
                <c:ptCount val="1"/>
                <c:pt idx="0">
                  <c:v>Bussar</c:v>
                </c:pt>
              </c:strCache>
            </c:strRef>
          </c:tx>
          <c:spPr>
            <a:ln w="22225" cap="rnd">
              <a:solidFill>
                <a:srgbClr val="92D050"/>
              </a:solidFill>
              <a:round/>
            </a:ln>
            <a:effectLst/>
          </c:spPr>
          <c:marker>
            <c:symbol val="circle"/>
            <c:size val="5"/>
            <c:spPr>
              <a:solidFill>
                <a:srgbClr val="92D050"/>
              </a:solidFill>
              <a:ln w="9525">
                <a:solidFill>
                  <a:srgbClr val="92D050"/>
                </a:solidFill>
              </a:ln>
              <a:effectLst/>
            </c:spPr>
          </c:marker>
          <c:cat>
            <c:numRef>
              <c:f>Ålder!$A$3:$A$38</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Ålder!$F$3:$F$38</c:f>
              <c:numCache>
                <c:formatCode>0.0</c:formatCode>
                <c:ptCount val="36"/>
                <c:pt idx="0">
                  <c:v>7.01980130181569</c:v>
                </c:pt>
                <c:pt idx="1">
                  <c:v>7.0928203366540705</c:v>
                </c:pt>
                <c:pt idx="2">
                  <c:v>7.308097109177659</c:v>
                </c:pt>
                <c:pt idx="3">
                  <c:v>7.7167126778509241</c:v>
                </c:pt>
                <c:pt idx="4">
                  <c:v>8.0801091443363884</c:v>
                </c:pt>
                <c:pt idx="5">
                  <c:v>8.3425944981820681</c:v>
                </c:pt>
                <c:pt idx="6">
                  <c:v>8.3467769267267666</c:v>
                </c:pt>
                <c:pt idx="7">
                  <c:v>8.1636339129262705</c:v>
                </c:pt>
                <c:pt idx="8">
                  <c:v>8.1547172339855258</c:v>
                </c:pt>
                <c:pt idx="9">
                  <c:v>7.9874234985540387</c:v>
                </c:pt>
                <c:pt idx="10">
                  <c:v>7.4297010473746274</c:v>
                </c:pt>
                <c:pt idx="11">
                  <c:v>7.2021620103888813</c:v>
                </c:pt>
                <c:pt idx="12">
                  <c:v>6.8587739955755369</c:v>
                </c:pt>
                <c:pt idx="13">
                  <c:v>6.581793043225149</c:v>
                </c:pt>
                <c:pt idx="14">
                  <c:v>6.4</c:v>
                </c:pt>
                <c:pt idx="15">
                  <c:v>6.4</c:v>
                </c:pt>
                <c:pt idx="16">
                  <c:v>6.1</c:v>
                </c:pt>
                <c:pt idx="17">
                  <c:v>6.1929999999999996</c:v>
                </c:pt>
                <c:pt idx="18">
                  <c:v>6.2210000000000001</c:v>
                </c:pt>
                <c:pt idx="19">
                  <c:v>6.2535999999999996</c:v>
                </c:pt>
                <c:pt idx="20">
                  <c:v>6</c:v>
                </c:pt>
                <c:pt idx="21">
                  <c:v>5.7</c:v>
                </c:pt>
                <c:pt idx="22">
                  <c:v>5.58</c:v>
                </c:pt>
                <c:pt idx="23">
                  <c:v>5.67</c:v>
                </c:pt>
                <c:pt idx="24">
                  <c:v>5.6</c:v>
                </c:pt>
                <c:pt idx="25">
                  <c:v>5.68</c:v>
                </c:pt>
                <c:pt idx="26">
                  <c:v>5.77</c:v>
                </c:pt>
                <c:pt idx="27">
                  <c:v>5.86</c:v>
                </c:pt>
                <c:pt idx="28">
                  <c:v>6.31</c:v>
                </c:pt>
                <c:pt idx="29">
                  <c:v>6.3140000000000001</c:v>
                </c:pt>
                <c:pt idx="30">
                  <c:v>6.2969999999999997</c:v>
                </c:pt>
                <c:pt idx="31">
                  <c:v>6.5970000000000004</c:v>
                </c:pt>
                <c:pt idx="32">
                  <c:v>6.56</c:v>
                </c:pt>
                <c:pt idx="33">
                  <c:v>6.8</c:v>
                </c:pt>
                <c:pt idx="34">
                  <c:v>7.2</c:v>
                </c:pt>
                <c:pt idx="35">
                  <c:v>6.6</c:v>
                </c:pt>
              </c:numCache>
            </c:numRef>
          </c:val>
          <c:smooth val="0"/>
          <c:extLst>
            <c:ext xmlns:c16="http://schemas.microsoft.com/office/drawing/2014/chart" uri="{C3380CC4-5D6E-409C-BE32-E72D297353CC}">
              <c16:uniqueId val="{00000004-DE01-49A0-898A-6351B8C3A340}"/>
            </c:ext>
          </c:extLst>
        </c:ser>
        <c:dLbls>
          <c:showLegendKey val="0"/>
          <c:showVal val="0"/>
          <c:showCatName val="0"/>
          <c:showSerName val="0"/>
          <c:showPercent val="0"/>
          <c:showBubbleSize val="0"/>
        </c:dLbls>
        <c:marker val="1"/>
        <c:smooth val="0"/>
        <c:axId val="291753439"/>
        <c:axId val="294074479"/>
      </c:lineChart>
      <c:catAx>
        <c:axId val="291753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294074479"/>
        <c:crosses val="autoZero"/>
        <c:auto val="1"/>
        <c:lblAlgn val="ctr"/>
        <c:lblOffset val="100"/>
        <c:noMultiLvlLbl val="0"/>
      </c:catAx>
      <c:valAx>
        <c:axId val="294074479"/>
        <c:scaling>
          <c:orientation val="minMax"/>
          <c:max val="24"/>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a:t>Genomsnittlig ålder, år</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291753439"/>
        <c:crosses val="autoZero"/>
        <c:crossBetween val="between"/>
        <c:majorUnit val="2"/>
      </c:valAx>
      <c:spPr>
        <a:noFill/>
        <a:ln>
          <a:noFill/>
        </a:ln>
        <a:effectLst/>
      </c:spPr>
    </c:plotArea>
    <c:legend>
      <c:legendPos val="r"/>
      <c:layout>
        <c:manualLayout>
          <c:xMode val="edge"/>
          <c:yMode val="edge"/>
          <c:x val="0.85323454881926875"/>
          <c:y val="0.33713443018322908"/>
          <c:w val="0.13857734568268706"/>
          <c:h val="0.3414549969326721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88EB3B5-37D6-4301-BB9D-BDFEACBCA773}">
  <sheetPr/>
  <sheetViews>
    <sheetView zoomScale="13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11616203" cy="7584192"/>
    <xdr:graphicFrame macro="">
      <xdr:nvGraphicFramePr>
        <xdr:cNvPr id="2" name="Diagram 1">
          <a:extLst>
            <a:ext uri="{FF2B5EF4-FFF2-40B4-BE49-F238E27FC236}">
              <a16:creationId xmlns:a16="http://schemas.microsoft.com/office/drawing/2014/main" id="{28D7EAD0-95B7-9B8B-DBAD-95ED711581C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tabSelected="1" workbookViewId="0"/>
  </sheetViews>
  <sheetFormatPr defaultRowHeight="13.2" x14ac:dyDescent="0.25"/>
  <cols>
    <col min="1" max="1" width="101.109375" customWidth="1"/>
  </cols>
  <sheetData>
    <row r="1" spans="1:1" ht="18" customHeight="1" x14ac:dyDescent="0.25">
      <c r="A1" s="20" t="s">
        <v>21</v>
      </c>
    </row>
    <row r="2" spans="1:1" s="29" customFormat="1" ht="57.75" customHeight="1" x14ac:dyDescent="0.25">
      <c r="A2" s="28" t="s">
        <v>29</v>
      </c>
    </row>
    <row r="3" spans="1:1" s="29" customFormat="1" ht="43.5" customHeight="1" x14ac:dyDescent="0.25">
      <c r="A3" s="28" t="s">
        <v>30</v>
      </c>
    </row>
    <row r="4" spans="1:1" s="29" customFormat="1" x14ac:dyDescent="0.25"/>
    <row r="5" spans="1:1" s="29" customFormat="1" x14ac:dyDescent="0.25">
      <c r="A5" s="29" t="s">
        <v>28</v>
      </c>
    </row>
    <row r="6" spans="1:1" s="29" customFormat="1" x14ac:dyDescent="0.25"/>
    <row r="7" spans="1:1" s="29" customForma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9"/>
  <sheetViews>
    <sheetView zoomScale="115" zoomScaleNormal="115" workbookViewId="0">
      <pane xSplit="1" ySplit="2" topLeftCell="B29" activePane="bottomRight" state="frozen"/>
      <selection pane="topRight" activeCell="B1" sqref="B1"/>
      <selection pane="bottomLeft" activeCell="A3" sqref="A3"/>
      <selection pane="bottomRight"/>
    </sheetView>
  </sheetViews>
  <sheetFormatPr defaultColWidth="8.6640625" defaultRowHeight="10.199999999999999" x14ac:dyDescent="0.25"/>
  <cols>
    <col min="1" max="1" width="8.6640625" style="2"/>
    <col min="2" max="2" width="10.33203125" style="2" bestFit="1" customWidth="1"/>
    <col min="3" max="3" width="8.6640625" style="2"/>
    <col min="4" max="5" width="16.6640625" style="21" customWidth="1"/>
    <col min="6" max="6" width="9.6640625" style="2" bestFit="1" customWidth="1"/>
    <col min="7" max="7" width="10.5546875" style="2" bestFit="1" customWidth="1"/>
    <col min="8" max="8" width="10.44140625" style="2" customWidth="1"/>
    <col min="9" max="10" width="8.6640625" style="2"/>
    <col min="11" max="11" width="15.5546875" style="2" customWidth="1"/>
    <col min="12" max="12" width="16.33203125" style="2" bestFit="1" customWidth="1"/>
    <col min="13" max="13" width="7.6640625" style="2" bestFit="1" customWidth="1"/>
    <col min="14" max="16384" width="8.6640625" style="2"/>
  </cols>
  <sheetData>
    <row r="1" spans="1:13" s="31" customFormat="1" ht="25.5" customHeight="1" x14ac:dyDescent="0.25">
      <c r="A1" s="30" t="s">
        <v>31</v>
      </c>
      <c r="D1" s="32"/>
      <c r="E1" s="32"/>
      <c r="J1" s="30" t="s">
        <v>32</v>
      </c>
    </row>
    <row r="2" spans="1:13" s="1" customFormat="1" x14ac:dyDescent="0.25">
      <c r="A2" s="22"/>
      <c r="B2" s="23" t="s">
        <v>2</v>
      </c>
      <c r="C2" s="23" t="s">
        <v>3</v>
      </c>
      <c r="D2" s="24" t="s">
        <v>25</v>
      </c>
      <c r="E2" s="24" t="s">
        <v>26</v>
      </c>
      <c r="F2" s="23" t="s">
        <v>4</v>
      </c>
      <c r="G2" s="23" t="s">
        <v>1</v>
      </c>
      <c r="J2" s="22"/>
      <c r="K2" s="23" t="s">
        <v>18</v>
      </c>
      <c r="L2" s="23" t="s">
        <v>19</v>
      </c>
      <c r="M2" s="23" t="s">
        <v>20</v>
      </c>
    </row>
    <row r="3" spans="1:13" x14ac:dyDescent="0.25">
      <c r="A3" s="2">
        <v>1990</v>
      </c>
      <c r="B3" s="5">
        <v>7.3939013775240117</v>
      </c>
      <c r="C3" s="5">
        <v>6.1119669165158959</v>
      </c>
      <c r="D3" s="27"/>
      <c r="E3" s="27"/>
      <c r="F3" s="5">
        <v>7.01980130181569</v>
      </c>
      <c r="G3" s="5">
        <v>14.40870793357035</v>
      </c>
      <c r="H3" s="5"/>
      <c r="J3" s="2">
        <v>1990</v>
      </c>
      <c r="K3" s="5">
        <v>7.9654189105147069</v>
      </c>
      <c r="L3" s="5">
        <v>4.5363460935989819</v>
      </c>
      <c r="M3" s="5">
        <v>7.3939013775240117</v>
      </c>
    </row>
    <row r="4" spans="1:13" x14ac:dyDescent="0.25">
      <c r="A4" s="2">
        <v>1991</v>
      </c>
      <c r="B4" s="5">
        <v>7.6565861130443595</v>
      </c>
      <c r="C4" s="5">
        <v>6.4873469862469353</v>
      </c>
      <c r="D4" s="27"/>
      <c r="E4" s="27"/>
      <c r="F4" s="5">
        <v>7.0928203366540705</v>
      </c>
      <c r="G4" s="5">
        <v>15.146188481440827</v>
      </c>
      <c r="H4" s="5"/>
      <c r="J4" s="2">
        <v>1991</v>
      </c>
      <c r="K4" s="5">
        <v>8.217346396210754</v>
      </c>
      <c r="L4" s="5">
        <v>4.2276273655283036</v>
      </c>
      <c r="M4" s="5">
        <v>7.6565861130443595</v>
      </c>
    </row>
    <row r="5" spans="1:13" x14ac:dyDescent="0.25">
      <c r="A5" s="2">
        <v>1992</v>
      </c>
      <c r="B5" s="5">
        <v>7.9678680193280353</v>
      </c>
      <c r="C5" s="5">
        <v>7.013911958769655</v>
      </c>
      <c r="D5" s="27"/>
      <c r="E5" s="27"/>
      <c r="F5" s="5">
        <v>7.308097109177659</v>
      </c>
      <c r="G5" s="5">
        <v>15.436471076093717</v>
      </c>
      <c r="H5" s="5"/>
      <c r="J5" s="2">
        <v>1992</v>
      </c>
      <c r="K5" s="5">
        <v>8.502347666880457</v>
      </c>
      <c r="L5" s="5">
        <v>4.4764454860848604</v>
      </c>
      <c r="M5" s="5">
        <v>7.9678680193280353</v>
      </c>
    </row>
    <row r="6" spans="1:13" x14ac:dyDescent="0.25">
      <c r="A6" s="2">
        <v>1993</v>
      </c>
      <c r="B6" s="5">
        <v>8.4</v>
      </c>
      <c r="C6" s="5">
        <v>7.6449661605939037</v>
      </c>
      <c r="D6" s="27"/>
      <c r="E6" s="27"/>
      <c r="F6" s="5">
        <v>7.7167126778509241</v>
      </c>
      <c r="G6" s="5">
        <v>16.463611963930564</v>
      </c>
      <c r="H6" s="5"/>
      <c r="J6" s="2">
        <v>1993</v>
      </c>
      <c r="K6" s="5">
        <v>8.8925455299767648</v>
      </c>
      <c r="L6" s="5">
        <v>4.8994772346999298</v>
      </c>
      <c r="M6" s="5">
        <v>8.4</v>
      </c>
    </row>
    <row r="7" spans="1:13" x14ac:dyDescent="0.25">
      <c r="A7" s="2">
        <v>1994</v>
      </c>
      <c r="B7" s="5">
        <v>8.8110969926818186</v>
      </c>
      <c r="C7" s="5">
        <v>8.3041631937695399</v>
      </c>
      <c r="D7" s="27"/>
      <c r="E7" s="27"/>
      <c r="F7" s="5">
        <v>8.0801091443363884</v>
      </c>
      <c r="G7" s="5">
        <v>16.440562397589726</v>
      </c>
      <c r="H7" s="5"/>
      <c r="J7" s="2">
        <v>1994</v>
      </c>
      <c r="K7" s="5">
        <v>9.3348275408618697</v>
      </c>
      <c r="L7" s="5">
        <v>5.5053331190456332</v>
      </c>
      <c r="M7" s="5">
        <v>8.8110969926818186</v>
      </c>
    </row>
    <row r="8" spans="1:13" x14ac:dyDescent="0.25">
      <c r="A8" s="2">
        <v>1995</v>
      </c>
      <c r="B8" s="5">
        <v>9.1999999999999993</v>
      </c>
      <c r="C8" s="5">
        <v>8.8060277729933158</v>
      </c>
      <c r="D8" s="27"/>
      <c r="E8" s="27"/>
      <c r="F8" s="5">
        <v>8.3425944981820681</v>
      </c>
      <c r="G8" s="5">
        <v>16.833407445051456</v>
      </c>
      <c r="H8" s="5"/>
      <c r="J8" s="2">
        <v>1995</v>
      </c>
      <c r="K8" s="5">
        <v>9.7518178450482633</v>
      </c>
      <c r="L8" s="5">
        <v>5.6664084816741482</v>
      </c>
      <c r="M8" s="5">
        <v>9.1999999999999993</v>
      </c>
    </row>
    <row r="9" spans="1:13" x14ac:dyDescent="0.25">
      <c r="A9" s="2">
        <v>1996</v>
      </c>
      <c r="B9" s="5">
        <v>9.4</v>
      </c>
      <c r="C9" s="5">
        <v>9.0802852276335919</v>
      </c>
      <c r="D9" s="27"/>
      <c r="E9" s="27"/>
      <c r="F9" s="5">
        <v>8.3467769267267666</v>
      </c>
      <c r="G9" s="5">
        <v>16.678717170660249</v>
      </c>
      <c r="H9" s="5"/>
      <c r="J9" s="2">
        <v>1996</v>
      </c>
      <c r="K9" s="5">
        <v>9.9866096382588694</v>
      </c>
      <c r="L9" s="5">
        <v>6.9432697191362172</v>
      </c>
      <c r="M9" s="5">
        <v>9.4</v>
      </c>
    </row>
    <row r="10" spans="1:13" x14ac:dyDescent="0.25">
      <c r="A10" s="2">
        <v>1997</v>
      </c>
      <c r="B10" s="5">
        <v>9.4</v>
      </c>
      <c r="C10" s="5">
        <v>9.1009803616445186</v>
      </c>
      <c r="D10" s="27"/>
      <c r="E10" s="27"/>
      <c r="F10" s="5">
        <v>8.1636339129262705</v>
      </c>
      <c r="G10" s="5">
        <v>16.439714352041211</v>
      </c>
      <c r="H10" s="5"/>
      <c r="J10" s="2">
        <v>1997</v>
      </c>
      <c r="K10" s="5">
        <v>10</v>
      </c>
      <c r="L10" s="5">
        <v>6.8541401117579719</v>
      </c>
      <c r="M10" s="5">
        <v>9.4</v>
      </c>
    </row>
    <row r="11" spans="1:13" x14ac:dyDescent="0.25">
      <c r="A11" s="2">
        <v>1998</v>
      </c>
      <c r="B11" s="5">
        <v>9.3000000000000007</v>
      </c>
      <c r="C11" s="5">
        <v>8.9668790110452612</v>
      </c>
      <c r="D11" s="25">
        <v>8.6999999999999993</v>
      </c>
      <c r="E11" s="25">
        <v>9.8000000000000007</v>
      </c>
      <c r="F11" s="5">
        <v>8.1547172339855258</v>
      </c>
      <c r="G11" s="5">
        <v>16.276417532152511</v>
      </c>
      <c r="H11" s="5"/>
      <c r="J11" s="2">
        <v>1998</v>
      </c>
      <c r="K11" s="5">
        <v>9.9405714560901099</v>
      </c>
      <c r="L11" s="5">
        <v>6.671976617446596</v>
      </c>
      <c r="M11" s="5">
        <v>9.3000000000000007</v>
      </c>
    </row>
    <row r="12" spans="1:13" x14ac:dyDescent="0.25">
      <c r="A12" s="2">
        <v>1999</v>
      </c>
      <c r="B12" s="5">
        <v>9.1999999999999993</v>
      </c>
      <c r="C12" s="5">
        <v>8.8518401436099499</v>
      </c>
      <c r="D12" s="25">
        <v>8.5</v>
      </c>
      <c r="E12" s="25">
        <v>9.9</v>
      </c>
      <c r="F12" s="5">
        <v>7.9874234985540387</v>
      </c>
      <c r="G12" s="5">
        <v>15.515541577682862</v>
      </c>
      <c r="H12" s="5"/>
      <c r="J12" s="2">
        <v>1999</v>
      </c>
      <c r="K12" s="5">
        <v>9.9</v>
      </c>
      <c r="L12" s="5">
        <v>6.5454099331814133</v>
      </c>
      <c r="M12" s="5">
        <v>9.1999999999999993</v>
      </c>
    </row>
    <row r="13" spans="1:13" x14ac:dyDescent="0.25">
      <c r="A13" s="2">
        <v>2000</v>
      </c>
      <c r="B13" s="5">
        <v>9.1999999999999993</v>
      </c>
      <c r="C13" s="5">
        <v>8.6847860360962201</v>
      </c>
      <c r="D13" s="25">
        <v>8.3000000000000007</v>
      </c>
      <c r="E13" s="25">
        <v>9.9</v>
      </c>
      <c r="F13" s="5">
        <v>7.4297010473746274</v>
      </c>
      <c r="G13" s="5">
        <v>15.109099615489072</v>
      </c>
      <c r="H13" s="5"/>
      <c r="J13" s="2">
        <v>2000</v>
      </c>
      <c r="K13" s="5">
        <v>9.786506801005066</v>
      </c>
      <c r="L13" s="5">
        <v>6.5047879203951622</v>
      </c>
      <c r="M13" s="5">
        <v>9.1999999999999993</v>
      </c>
    </row>
    <row r="14" spans="1:13" x14ac:dyDescent="0.25">
      <c r="A14" s="2">
        <v>2001</v>
      </c>
      <c r="B14" s="5">
        <v>9.1</v>
      </c>
      <c r="C14" s="5">
        <v>8.6641841023217498</v>
      </c>
      <c r="D14" s="25">
        <v>8.3000000000000007</v>
      </c>
      <c r="E14" s="25">
        <v>10</v>
      </c>
      <c r="F14" s="5">
        <v>7.2021620103888813</v>
      </c>
      <c r="G14" s="5">
        <v>14.827848388561053</v>
      </c>
      <c r="H14" s="5"/>
      <c r="J14" s="2">
        <v>2001</v>
      </c>
      <c r="K14" s="5">
        <v>9.7499294378072836</v>
      </c>
      <c r="L14" s="5">
        <v>6.5269016217670393</v>
      </c>
      <c r="M14" s="5">
        <v>9.1</v>
      </c>
    </row>
    <row r="15" spans="1:13" x14ac:dyDescent="0.25">
      <c r="A15" s="2">
        <v>2002</v>
      </c>
      <c r="B15" s="5">
        <v>9.1383390488553449</v>
      </c>
      <c r="C15" s="5">
        <v>8.5894116496307529</v>
      </c>
      <c r="D15" s="25">
        <v>8.3000000000000007</v>
      </c>
      <c r="E15" s="25">
        <v>10</v>
      </c>
      <c r="F15" s="5">
        <v>6.8587739955755369</v>
      </c>
      <c r="G15" s="5">
        <v>14.742056192588263</v>
      </c>
      <c r="H15" s="5"/>
      <c r="J15" s="2">
        <v>2002</v>
      </c>
      <c r="K15" s="5">
        <v>9.7539836126448982</v>
      </c>
      <c r="L15" s="5">
        <v>6.5696662952154439</v>
      </c>
      <c r="M15" s="5">
        <v>9.1383390488553449</v>
      </c>
    </row>
    <row r="16" spans="1:13" x14ac:dyDescent="0.25">
      <c r="A16" s="2">
        <v>2003</v>
      </c>
      <c r="B16" s="5">
        <v>9.1494267821625002</v>
      </c>
      <c r="C16" s="5">
        <v>8.5442130557617997</v>
      </c>
      <c r="D16" s="25">
        <v>8.1999999999999993</v>
      </c>
      <c r="E16" s="25">
        <v>10</v>
      </c>
      <c r="F16" s="5">
        <v>6.581793043225149</v>
      </c>
      <c r="G16" s="5">
        <v>14.740423311968996</v>
      </c>
      <c r="H16" s="5"/>
      <c r="J16" s="2">
        <v>2003</v>
      </c>
      <c r="K16" s="5">
        <v>9.7507676147997042</v>
      </c>
      <c r="L16" s="5">
        <v>6.6520864495523391</v>
      </c>
      <c r="M16" s="5">
        <v>9.1494267821625002</v>
      </c>
    </row>
    <row r="17" spans="1:13" x14ac:dyDescent="0.25">
      <c r="A17" s="2">
        <v>2004</v>
      </c>
      <c r="B17" s="5">
        <v>9.1999999999999993</v>
      </c>
      <c r="C17" s="5">
        <v>8.5</v>
      </c>
      <c r="D17" s="25">
        <v>8.1999999999999993</v>
      </c>
      <c r="E17" s="25">
        <v>10.1</v>
      </c>
      <c r="F17" s="5">
        <v>6.4</v>
      </c>
      <c r="G17" s="5">
        <v>14.6</v>
      </c>
      <c r="H17" s="5"/>
      <c r="J17" s="2">
        <v>2004</v>
      </c>
      <c r="K17" s="5">
        <v>9.747925055196097</v>
      </c>
      <c r="L17" s="5">
        <v>6.7083484587133455</v>
      </c>
      <c r="M17" s="5">
        <v>9.1999999999999993</v>
      </c>
    </row>
    <row r="18" spans="1:13" x14ac:dyDescent="0.25">
      <c r="A18" s="2">
        <v>2005</v>
      </c>
      <c r="B18" s="5">
        <v>9.1</v>
      </c>
      <c r="C18" s="5">
        <v>8.4</v>
      </c>
      <c r="D18" s="25">
        <v>8.1</v>
      </c>
      <c r="E18" s="25">
        <v>10.1</v>
      </c>
      <c r="F18" s="5">
        <v>6.4</v>
      </c>
      <c r="G18" s="5">
        <v>14.5</v>
      </c>
      <c r="H18" s="5"/>
      <c r="J18" s="2">
        <v>2005</v>
      </c>
      <c r="K18" s="5">
        <v>9.7244793020206011</v>
      </c>
      <c r="L18" s="5">
        <v>6.7958359639800339</v>
      </c>
      <c r="M18" s="5">
        <v>9.1</v>
      </c>
    </row>
    <row r="19" spans="1:13" x14ac:dyDescent="0.25">
      <c r="A19" s="2">
        <v>2006</v>
      </c>
      <c r="B19" s="5">
        <v>9.1</v>
      </c>
      <c r="C19" s="5">
        <v>8.1999999999999993</v>
      </c>
      <c r="D19" s="25">
        <v>7.8</v>
      </c>
      <c r="E19" s="25">
        <v>10.1</v>
      </c>
      <c r="F19" s="5">
        <v>6.1</v>
      </c>
      <c r="G19" s="5">
        <v>14.2</v>
      </c>
      <c r="H19" s="5"/>
      <c r="J19" s="2">
        <v>2006</v>
      </c>
      <c r="K19" s="5">
        <v>9.7010335488451105</v>
      </c>
      <c r="L19" s="5">
        <v>6.7253529781571872</v>
      </c>
      <c r="M19" s="5">
        <v>9.1</v>
      </c>
    </row>
    <row r="20" spans="1:13" x14ac:dyDescent="0.25">
      <c r="A20" s="2">
        <v>2007</v>
      </c>
      <c r="B20" s="5">
        <v>9.0329999999999995</v>
      </c>
      <c r="C20" s="5">
        <v>7.9870000000000001</v>
      </c>
      <c r="D20" s="25">
        <v>7.6</v>
      </c>
      <c r="E20" s="25">
        <v>10</v>
      </c>
      <c r="F20" s="5">
        <v>6.1929999999999996</v>
      </c>
      <c r="G20" s="5">
        <v>13.916</v>
      </c>
      <c r="H20" s="5"/>
      <c r="J20" s="2">
        <v>2007</v>
      </c>
      <c r="K20" s="5">
        <v>9.6775877956696092</v>
      </c>
      <c r="L20" s="5">
        <v>6.6223598481324055</v>
      </c>
      <c r="M20" s="5">
        <v>9.0329999999999995</v>
      </c>
    </row>
    <row r="21" spans="1:13" x14ac:dyDescent="0.25">
      <c r="A21" s="2">
        <v>2008</v>
      </c>
      <c r="B21" s="5">
        <v>9.3000000000000007</v>
      </c>
      <c r="C21" s="5">
        <v>7.8849999999999998</v>
      </c>
      <c r="D21" s="25">
        <v>7.6</v>
      </c>
      <c r="E21" s="25">
        <v>10</v>
      </c>
      <c r="F21" s="5">
        <v>6.2210000000000001</v>
      </c>
      <c r="G21" s="5">
        <v>14.148</v>
      </c>
      <c r="H21" s="5"/>
      <c r="J21" s="2">
        <v>2008</v>
      </c>
      <c r="K21" s="5">
        <v>9.9438999999999993</v>
      </c>
      <c r="L21" s="5">
        <v>6.8422000000000001</v>
      </c>
      <c r="M21" s="5">
        <v>9.3001000000000005</v>
      </c>
    </row>
    <row r="22" spans="1:13" x14ac:dyDescent="0.25">
      <c r="A22" s="2">
        <v>2009</v>
      </c>
      <c r="B22" s="5">
        <v>9.5587</v>
      </c>
      <c r="C22" s="5">
        <v>8.1</v>
      </c>
      <c r="D22" s="25">
        <v>7.7</v>
      </c>
      <c r="E22" s="25">
        <v>10.1</v>
      </c>
      <c r="F22" s="5">
        <v>6.2535999999999996</v>
      </c>
      <c r="G22" s="5">
        <v>14.585000000000001</v>
      </c>
      <c r="H22" s="5"/>
      <c r="J22" s="2">
        <v>2009</v>
      </c>
      <c r="K22" s="5">
        <v>10.199999999999999</v>
      </c>
      <c r="L22" s="5">
        <v>7.2</v>
      </c>
      <c r="M22" s="5">
        <v>9.6</v>
      </c>
    </row>
    <row r="23" spans="1:13" x14ac:dyDescent="0.25">
      <c r="A23" s="2">
        <v>2010</v>
      </c>
      <c r="B23" s="5">
        <v>9.6</v>
      </c>
      <c r="C23" s="5">
        <v>8.1</v>
      </c>
      <c r="D23" s="25">
        <v>7.8</v>
      </c>
      <c r="E23" s="25">
        <v>10.199999999999999</v>
      </c>
      <c r="F23" s="5">
        <v>6</v>
      </c>
      <c r="G23" s="5">
        <v>15</v>
      </c>
      <c r="H23" s="5"/>
      <c r="J23" s="2">
        <v>2010</v>
      </c>
      <c r="K23" s="5">
        <v>10.3</v>
      </c>
      <c r="L23" s="5">
        <v>7.2</v>
      </c>
      <c r="M23" s="5">
        <v>9.6</v>
      </c>
    </row>
    <row r="24" spans="1:13" x14ac:dyDescent="0.25">
      <c r="A24" s="2">
        <v>2011</v>
      </c>
      <c r="B24" s="5">
        <v>9.6999999999999993</v>
      </c>
      <c r="C24" s="5">
        <v>8.1</v>
      </c>
      <c r="D24" s="25">
        <v>7.7</v>
      </c>
      <c r="E24" s="25">
        <v>10.3</v>
      </c>
      <c r="F24" s="5">
        <v>5.7</v>
      </c>
      <c r="G24" s="5">
        <v>15.5</v>
      </c>
      <c r="H24" s="5"/>
      <c r="J24" s="2">
        <v>2011</v>
      </c>
      <c r="K24" s="5">
        <v>10.3</v>
      </c>
      <c r="L24" s="5">
        <v>7.3</v>
      </c>
      <c r="M24" s="5">
        <v>9.6999999999999993</v>
      </c>
    </row>
    <row r="25" spans="1:13" x14ac:dyDescent="0.25">
      <c r="A25" s="2">
        <v>2012</v>
      </c>
      <c r="B25" s="5">
        <v>9.7899999999999991</v>
      </c>
      <c r="C25" s="5">
        <v>8.23</v>
      </c>
      <c r="D25" s="25">
        <v>7.86</v>
      </c>
      <c r="E25" s="25">
        <v>10.457000000000001</v>
      </c>
      <c r="F25" s="5">
        <v>5.58</v>
      </c>
      <c r="G25" s="5">
        <v>15.98</v>
      </c>
      <c r="H25" s="5"/>
      <c r="J25" s="2">
        <v>2012</v>
      </c>
      <c r="K25" s="5">
        <v>10.459</v>
      </c>
      <c r="L25" s="5">
        <v>7.37</v>
      </c>
      <c r="M25" s="5">
        <v>9.7899999999999991</v>
      </c>
    </row>
    <row r="26" spans="1:13" x14ac:dyDescent="0.25">
      <c r="A26" s="2">
        <v>2013</v>
      </c>
      <c r="B26" s="5">
        <v>9.92</v>
      </c>
      <c r="C26" s="5">
        <v>8.39</v>
      </c>
      <c r="D26" s="25">
        <v>8.02</v>
      </c>
      <c r="E26" s="25">
        <v>10.66</v>
      </c>
      <c r="F26" s="5">
        <v>5.67</v>
      </c>
      <c r="G26" s="5">
        <v>16.53</v>
      </c>
      <c r="H26" s="5"/>
      <c r="J26" s="2">
        <v>2013</v>
      </c>
      <c r="K26" s="5">
        <v>10.59</v>
      </c>
      <c r="L26" s="5">
        <v>7.43</v>
      </c>
      <c r="M26" s="5">
        <v>9.92</v>
      </c>
    </row>
    <row r="27" spans="1:13" x14ac:dyDescent="0.25">
      <c r="A27" s="2">
        <v>2014</v>
      </c>
      <c r="B27" s="5">
        <v>10</v>
      </c>
      <c r="C27" s="5">
        <v>8.5</v>
      </c>
      <c r="D27" s="25">
        <v>8.1</v>
      </c>
      <c r="E27" s="25">
        <v>10.8</v>
      </c>
      <c r="F27" s="5">
        <v>5.6</v>
      </c>
      <c r="G27" s="5">
        <v>17.04</v>
      </c>
      <c r="H27" s="5"/>
      <c r="J27" s="2">
        <v>2014</v>
      </c>
      <c r="K27" s="5">
        <v>10.7</v>
      </c>
      <c r="L27" s="5">
        <v>7.5</v>
      </c>
      <c r="M27" s="5">
        <v>10</v>
      </c>
    </row>
    <row r="28" spans="1:13" x14ac:dyDescent="0.25">
      <c r="A28" s="2">
        <v>2015</v>
      </c>
      <c r="B28" s="5">
        <v>10</v>
      </c>
      <c r="C28" s="5">
        <v>8.5399999999999991</v>
      </c>
      <c r="D28" s="25">
        <v>8.18</v>
      </c>
      <c r="E28" s="25">
        <v>10.92</v>
      </c>
      <c r="F28" s="5">
        <v>5.68</v>
      </c>
      <c r="G28" s="5">
        <v>17.420000000000002</v>
      </c>
      <c r="H28" s="5"/>
      <c r="J28" s="2">
        <v>2015</v>
      </c>
      <c r="K28" s="5">
        <v>10.68</v>
      </c>
      <c r="L28" s="5">
        <v>7.52</v>
      </c>
      <c r="M28" s="5">
        <v>10</v>
      </c>
    </row>
    <row r="29" spans="1:13" x14ac:dyDescent="0.25">
      <c r="A29" s="2">
        <v>2016</v>
      </c>
      <c r="B29" s="5">
        <v>9.9749999999999996</v>
      </c>
      <c r="C29" s="5">
        <v>8.51</v>
      </c>
      <c r="D29" s="25">
        <v>8.14</v>
      </c>
      <c r="E29" s="25">
        <v>10.88</v>
      </c>
      <c r="F29" s="5">
        <v>5.77</v>
      </c>
      <c r="G29" s="5">
        <v>17.71</v>
      </c>
      <c r="H29" s="5"/>
      <c r="J29" s="2">
        <v>2016</v>
      </c>
      <c r="K29" s="5">
        <v>10.66</v>
      </c>
      <c r="L29" s="5">
        <v>7.47</v>
      </c>
      <c r="M29" s="5">
        <v>9.98</v>
      </c>
    </row>
    <row r="30" spans="1:13" x14ac:dyDescent="0.25">
      <c r="A30" s="2">
        <v>2017</v>
      </c>
      <c r="B30" s="5">
        <v>9.9700000000000006</v>
      </c>
      <c r="C30" s="5">
        <v>8.4600000000000009</v>
      </c>
      <c r="D30" s="25">
        <v>8.11</v>
      </c>
      <c r="E30" s="25">
        <v>10.8</v>
      </c>
      <c r="F30" s="5">
        <v>5.86</v>
      </c>
      <c r="G30" s="5">
        <v>18.25</v>
      </c>
      <c r="H30" s="5"/>
      <c r="J30" s="2">
        <v>2017</v>
      </c>
      <c r="K30" s="5">
        <v>10.66</v>
      </c>
      <c r="L30" s="5">
        <v>7.42</v>
      </c>
      <c r="M30" s="5">
        <v>9.9700000000000006</v>
      </c>
    </row>
    <row r="31" spans="1:13" x14ac:dyDescent="0.25">
      <c r="A31" s="2">
        <v>2018</v>
      </c>
      <c r="B31" s="5">
        <v>10.038</v>
      </c>
      <c r="C31" s="5">
        <v>8.43</v>
      </c>
      <c r="D31" s="25">
        <v>8.0860000000000003</v>
      </c>
      <c r="E31" s="25">
        <v>10.78</v>
      </c>
      <c r="F31" s="5">
        <v>6.31</v>
      </c>
      <c r="G31" s="5">
        <v>18.817</v>
      </c>
      <c r="H31" s="5"/>
      <c r="J31" s="2">
        <v>2018</v>
      </c>
      <c r="K31" s="5">
        <v>10.71</v>
      </c>
      <c r="L31" s="5">
        <v>7.53</v>
      </c>
      <c r="M31" s="5">
        <v>10.038</v>
      </c>
    </row>
    <row r="32" spans="1:13" x14ac:dyDescent="0.25">
      <c r="A32" s="2">
        <v>2019</v>
      </c>
      <c r="B32" s="5">
        <v>10.186</v>
      </c>
      <c r="C32" s="5">
        <v>8.5299999999999994</v>
      </c>
      <c r="D32" s="25">
        <v>8.2129999999999992</v>
      </c>
      <c r="E32" s="25">
        <v>10.737</v>
      </c>
      <c r="F32" s="5">
        <v>6.3140000000000001</v>
      </c>
      <c r="G32" s="5">
        <v>19.318999999999999</v>
      </c>
      <c r="H32" s="5"/>
      <c r="J32" s="2">
        <v>2019</v>
      </c>
      <c r="K32" s="5">
        <v>10.875</v>
      </c>
      <c r="L32" s="5">
        <v>7.6210000000000004</v>
      </c>
      <c r="M32" s="5">
        <v>10.186</v>
      </c>
    </row>
    <row r="33" spans="1:13" x14ac:dyDescent="0.25">
      <c r="A33" s="2">
        <v>2020</v>
      </c>
      <c r="B33" s="5">
        <v>10.456</v>
      </c>
      <c r="C33" s="5">
        <v>8.8819999999999997</v>
      </c>
      <c r="D33" s="25">
        <v>8.5890000000000004</v>
      </c>
      <c r="E33" s="25">
        <v>10.948</v>
      </c>
      <c r="F33" s="5">
        <v>6.2969999999999997</v>
      </c>
      <c r="G33" s="5">
        <v>19.765000000000001</v>
      </c>
      <c r="H33" s="5"/>
      <c r="J33" s="2">
        <v>2020</v>
      </c>
      <c r="K33" s="5">
        <v>11.112</v>
      </c>
      <c r="L33" s="5">
        <v>7.9359999999999999</v>
      </c>
      <c r="M33" s="5">
        <v>10.456</v>
      </c>
    </row>
    <row r="34" spans="1:13" x14ac:dyDescent="0.25">
      <c r="A34" s="2">
        <v>2021</v>
      </c>
      <c r="B34" s="5">
        <v>10.646000000000001</v>
      </c>
      <c r="C34" s="5">
        <v>9.1329999999999991</v>
      </c>
      <c r="D34" s="25">
        <v>8.8710000000000004</v>
      </c>
      <c r="E34" s="25">
        <v>10.984999999999999</v>
      </c>
      <c r="F34" s="5">
        <v>6.5970000000000004</v>
      </c>
      <c r="G34" s="5">
        <v>20.294</v>
      </c>
      <c r="H34" s="5"/>
      <c r="J34" s="2">
        <v>2021</v>
      </c>
      <c r="K34" s="5">
        <v>11.289</v>
      </c>
      <c r="L34" s="5">
        <v>8.1449999999999996</v>
      </c>
      <c r="M34" s="5">
        <v>10.646000000000001</v>
      </c>
    </row>
    <row r="35" spans="1:13" x14ac:dyDescent="0.25">
      <c r="A35" s="2">
        <v>2022</v>
      </c>
      <c r="B35" s="5">
        <v>10.97</v>
      </c>
      <c r="C35" s="5">
        <v>9.41</v>
      </c>
      <c r="D35" s="25">
        <v>9.19</v>
      </c>
      <c r="E35" s="25">
        <v>10.96</v>
      </c>
      <c r="F35" s="5">
        <v>6.56</v>
      </c>
      <c r="G35" s="5">
        <v>20.78</v>
      </c>
      <c r="H35" s="5"/>
      <c r="J35" s="2">
        <v>2022</v>
      </c>
      <c r="K35" s="5">
        <v>11.66</v>
      </c>
      <c r="L35" s="5">
        <v>8.32</v>
      </c>
      <c r="M35" s="5">
        <v>10.97</v>
      </c>
    </row>
    <row r="36" spans="1:13" x14ac:dyDescent="0.25">
      <c r="A36" s="2">
        <v>2023</v>
      </c>
      <c r="B36" s="5">
        <v>11.36</v>
      </c>
      <c r="C36" s="5">
        <v>9.6300000000000008</v>
      </c>
      <c r="D36" s="25">
        <v>9.4499999999999993</v>
      </c>
      <c r="E36" s="25">
        <v>10.96</v>
      </c>
      <c r="F36" s="5">
        <v>6.8</v>
      </c>
      <c r="G36" s="5">
        <v>21.3</v>
      </c>
      <c r="H36" s="5"/>
      <c r="J36" s="2">
        <v>2023</v>
      </c>
      <c r="K36" s="5">
        <v>12.13</v>
      </c>
      <c r="L36" s="5">
        <v>8.4600000000000009</v>
      </c>
      <c r="M36" s="5">
        <v>11.36</v>
      </c>
    </row>
    <row r="37" spans="1:13" x14ac:dyDescent="0.25">
      <c r="A37" s="2">
        <v>2024</v>
      </c>
      <c r="B37" s="5">
        <v>11.8</v>
      </c>
      <c r="C37" s="5">
        <v>10</v>
      </c>
      <c r="D37" s="25">
        <v>9.8000000000000007</v>
      </c>
      <c r="E37" s="25">
        <v>11.1</v>
      </c>
      <c r="F37" s="5">
        <v>7.2</v>
      </c>
      <c r="G37" s="5">
        <v>21.8</v>
      </c>
      <c r="H37" s="5"/>
      <c r="J37" s="2">
        <v>2024</v>
      </c>
      <c r="K37" s="5">
        <v>12.5</v>
      </c>
      <c r="L37" s="5">
        <v>8.8000000000000007</v>
      </c>
      <c r="M37" s="5">
        <v>11.8</v>
      </c>
    </row>
    <row r="38" spans="1:13" x14ac:dyDescent="0.25">
      <c r="A38" s="2">
        <v>2025</v>
      </c>
      <c r="B38" s="5">
        <v>12.1</v>
      </c>
      <c r="C38" s="5">
        <v>10.3</v>
      </c>
      <c r="D38" s="25">
        <v>10.199999999999999</v>
      </c>
      <c r="E38" s="25">
        <v>11.2</v>
      </c>
      <c r="F38" s="5">
        <v>6.6</v>
      </c>
      <c r="G38" s="5">
        <v>22.2</v>
      </c>
      <c r="H38" s="5"/>
      <c r="J38" s="2">
        <v>2025</v>
      </c>
      <c r="K38" s="5">
        <v>12.9</v>
      </c>
      <c r="L38" s="5">
        <v>9.1</v>
      </c>
      <c r="M38" s="5">
        <v>12.1</v>
      </c>
    </row>
    <row r="39" spans="1:13" x14ac:dyDescent="0.25">
      <c r="B39" s="26"/>
      <c r="C39" s="26"/>
      <c r="D39" s="26"/>
      <c r="E39" s="26"/>
      <c r="F39" s="26"/>
      <c r="G39" s="26"/>
      <c r="H39" s="26"/>
      <c r="I39" s="26"/>
      <c r="J39" s="26"/>
      <c r="K39" s="26"/>
      <c r="L39" s="26"/>
      <c r="M39" s="26"/>
    </row>
    <row r="40" spans="1:13" x14ac:dyDescent="0.25">
      <c r="A40" s="1" t="s">
        <v>27</v>
      </c>
      <c r="B40" s="5"/>
      <c r="C40" s="5"/>
      <c r="D40" s="5"/>
      <c r="E40" s="5"/>
      <c r="F40" s="5"/>
      <c r="G40" s="5"/>
      <c r="K40" s="5"/>
    </row>
    <row r="41" spans="1:13" x14ac:dyDescent="0.25">
      <c r="B41" s="5"/>
      <c r="C41" s="5"/>
    </row>
    <row r="42" spans="1:13" x14ac:dyDescent="0.25">
      <c r="A42" s="1" t="s">
        <v>24</v>
      </c>
    </row>
    <row r="43" spans="1:13" x14ac:dyDescent="0.25">
      <c r="A43" s="27" t="s">
        <v>22</v>
      </c>
      <c r="B43" s="2" t="s">
        <v>23</v>
      </c>
    </row>
    <row r="69" spans="1:1" x14ac:dyDescent="0.25">
      <c r="A69" s="13"/>
    </row>
    <row r="98" spans="1:1" x14ac:dyDescent="0.25">
      <c r="A98" s="13"/>
    </row>
    <row r="129" spans="1:1" x14ac:dyDescent="0.25">
      <c r="A129" s="13"/>
    </row>
  </sheetData>
  <phoneticPr fontId="0" type="noConversion"/>
  <pageMargins left="0.39370078740157483" right="0.39370078740157483"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1"/>
  <sheetViews>
    <sheetView workbookViewId="0">
      <selection activeCell="G11" sqref="G11"/>
    </sheetView>
  </sheetViews>
  <sheetFormatPr defaultColWidth="10.6640625" defaultRowHeight="10.199999999999999" x14ac:dyDescent="0.25"/>
  <cols>
    <col min="1" max="16384" width="10.6640625" style="2"/>
  </cols>
  <sheetData>
    <row r="1" spans="2:6" x14ac:dyDescent="0.25">
      <c r="B1" s="1" t="s">
        <v>5</v>
      </c>
    </row>
    <row r="2" spans="2:6" x14ac:dyDescent="0.25">
      <c r="B2" s="3" t="s">
        <v>6</v>
      </c>
      <c r="C2" s="4"/>
      <c r="D2" s="4"/>
      <c r="E2" s="4"/>
      <c r="F2" s="4"/>
    </row>
    <row r="3" spans="2:6" s="1" customFormat="1" x14ac:dyDescent="0.25">
      <c r="B3" s="1" t="s">
        <v>0</v>
      </c>
      <c r="C3" s="1" t="s">
        <v>11</v>
      </c>
      <c r="D3" s="6" t="s">
        <v>7</v>
      </c>
      <c r="E3" s="6" t="s">
        <v>8</v>
      </c>
      <c r="F3" s="6" t="s">
        <v>9</v>
      </c>
    </row>
    <row r="4" spans="2:6" s="1" customFormat="1" x14ac:dyDescent="0.25">
      <c r="B4" s="3"/>
      <c r="C4" s="3"/>
      <c r="D4" s="3"/>
      <c r="E4" s="7" t="s">
        <v>10</v>
      </c>
      <c r="F4" s="7" t="s">
        <v>10</v>
      </c>
    </row>
    <row r="6" spans="2:6" x14ac:dyDescent="0.25">
      <c r="B6" s="8">
        <v>1998</v>
      </c>
      <c r="C6" s="9" t="s">
        <v>12</v>
      </c>
      <c r="D6" s="5"/>
      <c r="E6" s="5"/>
      <c r="F6" s="5"/>
    </row>
    <row r="7" spans="2:6" x14ac:dyDescent="0.25">
      <c r="B7" s="8"/>
      <c r="C7" s="9" t="s">
        <v>13</v>
      </c>
      <c r="D7" s="5"/>
      <c r="E7" s="5"/>
      <c r="F7" s="5"/>
    </row>
    <row r="8" spans="2:6" x14ac:dyDescent="0.25">
      <c r="B8" s="8">
        <v>1999</v>
      </c>
      <c r="C8" s="9" t="s">
        <v>12</v>
      </c>
      <c r="D8" s="10">
        <v>230684</v>
      </c>
      <c r="E8" s="10">
        <f t="shared" ref="E8:E17" si="0">F8/D8</f>
        <v>1543.2442741152399</v>
      </c>
      <c r="F8" s="10">
        <v>356001762.13</v>
      </c>
    </row>
    <row r="9" spans="2:6" x14ac:dyDescent="0.25">
      <c r="B9" s="8"/>
      <c r="C9" s="9" t="s">
        <v>13</v>
      </c>
      <c r="D9" s="10">
        <v>70887</v>
      </c>
      <c r="E9" s="10">
        <f t="shared" si="0"/>
        <v>1029.6449634206554</v>
      </c>
      <c r="F9" s="10">
        <v>72988442.522</v>
      </c>
    </row>
    <row r="10" spans="2:6" x14ac:dyDescent="0.25">
      <c r="B10" s="8">
        <v>2000</v>
      </c>
      <c r="C10" s="9" t="s">
        <v>12</v>
      </c>
      <c r="D10" s="10">
        <v>244189</v>
      </c>
      <c r="E10" s="10">
        <f t="shared" si="0"/>
        <v>1559.8739240506329</v>
      </c>
      <c r="F10" s="10">
        <v>380904053.63999999</v>
      </c>
    </row>
    <row r="11" spans="2:6" x14ac:dyDescent="0.25">
      <c r="B11" s="8"/>
      <c r="C11" s="9" t="s">
        <v>13</v>
      </c>
      <c r="D11" s="10">
        <v>73994</v>
      </c>
      <c r="E11" s="10">
        <f t="shared" si="0"/>
        <v>1037.773385166365</v>
      </c>
      <c r="F11" s="10">
        <v>76789003.862000003</v>
      </c>
    </row>
    <row r="12" spans="2:6" x14ac:dyDescent="0.25">
      <c r="B12" s="8">
        <v>2001</v>
      </c>
      <c r="C12" s="9" t="s">
        <v>12</v>
      </c>
      <c r="D12" s="10">
        <v>260831</v>
      </c>
      <c r="E12" s="10">
        <f t="shared" si="0"/>
        <v>1594.7559701109146</v>
      </c>
      <c r="F12" s="10">
        <v>415961794.44</v>
      </c>
    </row>
    <row r="13" spans="2:6" x14ac:dyDescent="0.25">
      <c r="B13" s="8"/>
      <c r="C13" s="9" t="s">
        <v>13</v>
      </c>
      <c r="D13" s="10">
        <v>81036</v>
      </c>
      <c r="E13" s="10">
        <f t="shared" si="0"/>
        <v>1113.2511427760503</v>
      </c>
      <c r="F13" s="10">
        <v>90213419.606000006</v>
      </c>
    </row>
    <row r="14" spans="2:6" x14ac:dyDescent="0.25">
      <c r="B14" s="8">
        <v>2002</v>
      </c>
      <c r="C14" s="9" t="s">
        <v>12</v>
      </c>
      <c r="D14" s="10">
        <v>250833</v>
      </c>
      <c r="E14" s="10">
        <f t="shared" si="0"/>
        <v>1701.9046601523723</v>
      </c>
      <c r="F14" s="10">
        <v>426893851.62</v>
      </c>
    </row>
    <row r="15" spans="2:6" x14ac:dyDescent="0.25">
      <c r="B15" s="8"/>
      <c r="C15" s="9" t="s">
        <v>13</v>
      </c>
      <c r="D15" s="10">
        <v>76738</v>
      </c>
      <c r="E15" s="10">
        <f t="shared" si="0"/>
        <v>1230.7309541035731</v>
      </c>
      <c r="F15" s="10">
        <v>94443831.956</v>
      </c>
    </row>
    <row r="16" spans="2:6" x14ac:dyDescent="0.25">
      <c r="B16" s="8">
        <v>2003</v>
      </c>
      <c r="C16" s="9" t="s">
        <v>12</v>
      </c>
      <c r="D16" s="10">
        <v>262961</v>
      </c>
      <c r="E16" s="10">
        <f t="shared" si="0"/>
        <v>1701.4644952293306</v>
      </c>
      <c r="F16" s="10">
        <v>447418805.13</v>
      </c>
    </row>
    <row r="17" spans="2:8" x14ac:dyDescent="0.25">
      <c r="B17" s="4"/>
      <c r="C17" s="11" t="s">
        <v>13</v>
      </c>
      <c r="D17" s="12">
        <v>82294</v>
      </c>
      <c r="E17" s="12">
        <f t="shared" si="0"/>
        <v>1221.1368898097066</v>
      </c>
      <c r="F17" s="12">
        <v>100492239.20999999</v>
      </c>
    </row>
    <row r="20" spans="2:8" x14ac:dyDescent="0.25">
      <c r="D20" s="10"/>
      <c r="E20" s="10"/>
    </row>
    <row r="22" spans="2:8" x14ac:dyDescent="0.25">
      <c r="B22" s="13" t="s">
        <v>5</v>
      </c>
    </row>
    <row r="24" spans="2:8" x14ac:dyDescent="0.25">
      <c r="C24" s="13" t="s">
        <v>7</v>
      </c>
      <c r="D24" s="13"/>
      <c r="E24" s="14" t="s">
        <v>17</v>
      </c>
      <c r="F24" s="14"/>
      <c r="G24" s="13" t="s">
        <v>16</v>
      </c>
      <c r="H24" s="13"/>
    </row>
    <row r="25" spans="2:8" x14ac:dyDescent="0.25">
      <c r="B25" s="15" t="s">
        <v>0</v>
      </c>
      <c r="C25" s="16" t="s">
        <v>15</v>
      </c>
      <c r="D25" s="16" t="s">
        <v>14</v>
      </c>
      <c r="E25" s="17" t="s">
        <v>15</v>
      </c>
      <c r="F25" s="17" t="s">
        <v>14</v>
      </c>
      <c r="G25" s="16" t="s">
        <v>15</v>
      </c>
      <c r="H25" s="16" t="s">
        <v>14</v>
      </c>
    </row>
    <row r="26" spans="2:8" x14ac:dyDescent="0.25">
      <c r="B26" s="2">
        <v>1998</v>
      </c>
      <c r="E26" s="18"/>
      <c r="F26" s="18"/>
    </row>
    <row r="27" spans="2:8" x14ac:dyDescent="0.25">
      <c r="B27" s="2">
        <v>1999</v>
      </c>
      <c r="C27" s="10">
        <v>230684</v>
      </c>
      <c r="D27" s="10">
        <v>70887</v>
      </c>
      <c r="E27" s="19">
        <v>1543.2442741152399</v>
      </c>
      <c r="F27" s="19">
        <v>1029.6449634206554</v>
      </c>
      <c r="G27" s="10">
        <v>356001762.13</v>
      </c>
      <c r="H27" s="10">
        <v>72988442.522</v>
      </c>
    </row>
    <row r="28" spans="2:8" x14ac:dyDescent="0.25">
      <c r="B28" s="2">
        <v>2000</v>
      </c>
      <c r="C28" s="10">
        <v>244189</v>
      </c>
      <c r="D28" s="10">
        <v>73994</v>
      </c>
      <c r="E28" s="19">
        <v>1559.8739240506329</v>
      </c>
      <c r="F28" s="19">
        <v>1037.773385166365</v>
      </c>
      <c r="G28" s="10">
        <v>380904053.63999999</v>
      </c>
      <c r="H28" s="10">
        <v>76789003.862000003</v>
      </c>
    </row>
    <row r="29" spans="2:8" x14ac:dyDescent="0.25">
      <c r="B29" s="2">
        <v>2001</v>
      </c>
      <c r="C29" s="10">
        <v>260831</v>
      </c>
      <c r="D29" s="10">
        <v>81036</v>
      </c>
      <c r="E29" s="19">
        <v>1594.7559701109146</v>
      </c>
      <c r="F29" s="19">
        <v>1113.2511427760503</v>
      </c>
      <c r="G29" s="10">
        <v>415961794.44</v>
      </c>
      <c r="H29" s="10">
        <v>90213419.606000006</v>
      </c>
    </row>
    <row r="30" spans="2:8" x14ac:dyDescent="0.25">
      <c r="B30" s="2">
        <v>2002</v>
      </c>
      <c r="C30" s="10">
        <v>250833</v>
      </c>
      <c r="D30" s="10">
        <v>76738</v>
      </c>
      <c r="E30" s="19">
        <v>1701.9046601523723</v>
      </c>
      <c r="F30" s="19">
        <v>1230.7309541035731</v>
      </c>
      <c r="G30" s="10">
        <v>426893851.62</v>
      </c>
      <c r="H30" s="10">
        <v>94443831.956</v>
      </c>
    </row>
    <row r="31" spans="2:8" x14ac:dyDescent="0.25">
      <c r="B31" s="2">
        <v>2003</v>
      </c>
      <c r="C31" s="10">
        <v>262961</v>
      </c>
      <c r="D31" s="10">
        <v>82294</v>
      </c>
      <c r="E31" s="19">
        <v>1701.4644952293306</v>
      </c>
      <c r="F31" s="19">
        <v>1221.1368898097066</v>
      </c>
      <c r="G31" s="10">
        <v>447418805.13</v>
      </c>
      <c r="H31" s="10">
        <v>100492239.20999999</v>
      </c>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Diagram</vt:lpstr>
      </vt:variant>
      <vt:variant>
        <vt:i4>1</vt:i4>
      </vt:variant>
    </vt:vector>
  </HeadingPairs>
  <TitlesOfParts>
    <vt:vector size="5" baseType="lpstr">
      <vt:lpstr>Information</vt:lpstr>
      <vt:lpstr>Ålder</vt:lpstr>
      <vt:lpstr>Blad1</vt:lpstr>
      <vt:lpstr>Körsträckor</vt:lpstr>
      <vt:lpstr>Figur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scbkain</dc:creator>
  <cp:lastModifiedBy>Johan Landin</cp:lastModifiedBy>
  <cp:lastPrinted>2006-04-21T11:10:29Z</cp:lastPrinted>
  <dcterms:created xsi:type="dcterms:W3CDTF">2004-11-04T15:03:40Z</dcterms:created>
  <dcterms:modified xsi:type="dcterms:W3CDTF">2026-02-17T12:01:18Z</dcterms:modified>
</cp:coreProperties>
</file>