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fs01\nyaavdelning$\Statistikprodukter\Regional linjetrafik, TK1203\Publiceringstillfällen\2025\Publicering\"/>
    </mc:Choice>
  </mc:AlternateContent>
  <xr:revisionPtr revIDLastSave="0" documentId="13_ncr:1_{714EB261-3900-48E3-B34C-38C05281F373}" xr6:coauthVersionLast="47" xr6:coauthVersionMax="47" xr10:uidLastSave="{00000000-0000-0000-0000-000000000000}"/>
  <bookViews>
    <workbookView xWindow="28680" yWindow="-120" windowWidth="25440" windowHeight="15270" tabRatio="768" xr2:uid="{00000000-000D-0000-FFFF-FFFF00000000}"/>
  </bookViews>
  <sheets>
    <sheet name="Titel_Title" sheetId="250" r:id="rId1"/>
    <sheet name="Innehåll _ Content" sheetId="247" r:id="rId2"/>
    <sheet name="Kort om statistiken_In brief" sheetId="248" r:id="rId3"/>
    <sheet name="Teckenförklaring_Legends" sheetId="245" r:id="rId4"/>
    <sheet name="Tabell 1" sheetId="231" r:id="rId5"/>
    <sheet name="Tabell 2a" sheetId="241" r:id="rId6"/>
    <sheet name="Tabell 2b" sheetId="242" r:id="rId7"/>
  </sheets>
  <externalReferences>
    <externalReference r:id="rId8"/>
  </externalReferences>
  <definedNames>
    <definedName name="Excel_BuiltIn__FilterDatabase_1" localSheetId="4">'[1]RSK-Tabell 1_2012'!#REF!</definedName>
    <definedName name="Excel_BuiltIn__FilterDatabase_1" localSheetId="5">'[1]RSK-Tabell 1_2012'!#REF!</definedName>
    <definedName name="Excel_BuiltIn__FilterDatabase_1" localSheetId="6">'[1]RSK-Tabell 1_2012'!#REF!</definedName>
    <definedName name="Excel_BuiltIn__FilterDatabase_1">'[1]RSK-Tabell 1_2012'!#REF!</definedName>
    <definedName name="Excel_BuiltIn__FilterDatabase_4" localSheetId="4">#REF!</definedName>
    <definedName name="Excel_BuiltIn__FilterDatabase_4" localSheetId="5">#REF!</definedName>
    <definedName name="Excel_BuiltIn__FilterDatabase_4" localSheetId="6">#REF!</definedName>
    <definedName name="Excel_BuiltIn__FilterDatabase_4" localSheetId="0">#REF!</definedName>
    <definedName name="Excel_BuiltIn__FilterDatabase_4">#REF!</definedName>
    <definedName name="Excel_BuiltIn_Print_Titles_4" localSheetId="4">#REF!</definedName>
    <definedName name="Excel_BuiltIn_Print_Titles_4" localSheetId="5">#REF!</definedName>
    <definedName name="Excel_BuiltIn_Print_Titles_4" localSheetId="6">#REF!</definedName>
    <definedName name="Excel_BuiltIn_Print_Titles_4" localSheetId="0">#REF!</definedName>
    <definedName name="Excel_BuiltIn_Print_Titles_4">#REF!</definedName>
    <definedName name="Print_area." localSheetId="2">'Kort om statistiken_In brief'!$A$1:$U$23</definedName>
    <definedName name="Tabell_1a" localSheetId="6">'Tabell 2b'!$A$1</definedName>
    <definedName name="Tabell_1a">'Tabell 2a'!$A$1</definedName>
    <definedName name="_xlnm.Print_Area" localSheetId="1">'Innehåll _ Content'!$A$1:$E$10</definedName>
    <definedName name="_xlnm.Print_Area" localSheetId="2">'Kort om statistiken_In brief'!$A$1:$S$21</definedName>
    <definedName name="_xlnm.Print_Area" localSheetId="4">'Tabell 1'!$A$1:$J$13</definedName>
    <definedName name="_xlnm.Print_Area" localSheetId="5">'Tabell 2a'!$A$1:$I$11</definedName>
    <definedName name="_xlnm.Print_Area" localSheetId="6">'Tabell 2b'!$A$1:$J$13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247" l="1"/>
  <c r="D9" i="247"/>
  <c r="B9" i="247"/>
  <c r="A9" i="247"/>
  <c r="E8" i="247"/>
  <c r="D8" i="247"/>
  <c r="B8" i="247"/>
  <c r="A8" i="247"/>
  <c r="E7" i="247"/>
  <c r="D7" i="247"/>
  <c r="B7" i="247"/>
  <c r="A7" i="247"/>
  <c r="D6" i="247"/>
  <c r="A6" i="247"/>
</calcChain>
</file>

<file path=xl/sharedStrings.xml><?xml version="1.0" encoding="utf-8"?>
<sst xmlns="http://schemas.openxmlformats.org/spreadsheetml/2006/main" count="68" uniqueCount="59">
  <si>
    <r>
      <t xml:space="preserve">Riket - </t>
    </r>
    <r>
      <rPr>
        <i/>
        <sz val="8"/>
        <rFont val="Arial"/>
        <family val="2"/>
      </rPr>
      <t>Total</t>
    </r>
  </si>
  <si>
    <r>
      <t xml:space="preserve">(tusental)
</t>
    </r>
    <r>
      <rPr>
        <i/>
        <sz val="8"/>
        <rFont val="Arial"/>
        <family val="2"/>
      </rPr>
      <t>(thousands)</t>
    </r>
  </si>
  <si>
    <r>
      <t xml:space="preserve"> - Regional trafik, </t>
    </r>
    <r>
      <rPr>
        <vertAlign val="superscript"/>
        <sz val="8"/>
        <rFont val="Arial"/>
        <family val="2"/>
      </rPr>
      <t xml:space="preserve"> </t>
    </r>
    <r>
      <rPr>
        <i/>
        <sz val="8"/>
        <rFont val="Arial"/>
        <family val="2"/>
      </rPr>
      <t>Regional traffic</t>
    </r>
  </si>
  <si>
    <r>
      <t xml:space="preserve"> - Regional</t>
    </r>
    <r>
      <rPr>
        <vertAlign val="superscript"/>
        <sz val="8"/>
        <rFont val="Arial"/>
        <family val="2"/>
      </rPr>
      <t xml:space="preserve">
      </t>
    </r>
    <r>
      <rPr>
        <i/>
        <sz val="8"/>
        <rFont val="Arial"/>
        <family val="2"/>
      </rPr>
      <t>Regional</t>
    </r>
  </si>
  <si>
    <r>
      <t xml:space="preserve">- Interregional 
</t>
    </r>
    <r>
      <rPr>
        <i/>
        <sz val="8"/>
        <rFont val="Arial"/>
        <family val="2"/>
      </rPr>
      <t xml:space="preserve">    Interregional</t>
    </r>
  </si>
  <si>
    <r>
      <rPr>
        <b/>
        <sz val="8"/>
        <rFont val="Arial"/>
        <family val="2"/>
      </rPr>
      <t>Fordons-kilometer</t>
    </r>
    <r>
      <rPr>
        <sz val="8"/>
        <rFont val="Arial"/>
        <family val="2"/>
      </rPr>
      <t xml:space="preserve">
</t>
    </r>
    <r>
      <rPr>
        <i/>
        <sz val="8"/>
        <rFont val="Arial"/>
        <family val="2"/>
      </rPr>
      <t>Vehicle Kilometers</t>
    </r>
  </si>
  <si>
    <r>
      <rPr>
        <b/>
        <sz val="8"/>
        <rFont val="Arial"/>
        <family val="2"/>
      </rPr>
      <t xml:space="preserve">Antal avgångar
</t>
    </r>
    <r>
      <rPr>
        <i/>
        <sz val="8"/>
        <rFont val="Arial"/>
        <family val="2"/>
      </rPr>
      <t>Number of departures</t>
    </r>
  </si>
  <si>
    <t>Fredrik Söderbaum</t>
  </si>
  <si>
    <r>
      <t xml:space="preserve"> - Interregional trafik,</t>
    </r>
    <r>
      <rPr>
        <vertAlign val="superscript"/>
        <sz val="8"/>
        <rFont val="Arial"/>
        <family val="2"/>
      </rPr>
      <t xml:space="preserve">  </t>
    </r>
    <r>
      <rPr>
        <i/>
        <sz val="8"/>
        <rFont val="Arial"/>
        <family val="2"/>
      </rPr>
      <t>Interregional traffic</t>
    </r>
  </si>
  <si>
    <r>
      <rPr>
        <b/>
        <sz val="8"/>
        <rFont val="Arial"/>
        <family val="2"/>
      </rPr>
      <t>Påstigningar</t>
    </r>
    <r>
      <rPr>
        <sz val="8"/>
        <rFont val="Arial"/>
        <family val="2"/>
      </rPr>
      <t xml:space="preserve">
</t>
    </r>
    <r>
      <rPr>
        <i/>
        <sz val="8"/>
        <rFont val="Arial"/>
        <family val="2"/>
      </rPr>
      <t>Boardings</t>
    </r>
  </si>
  <si>
    <r>
      <rPr>
        <b/>
        <sz val="8"/>
        <rFont val="Arial"/>
        <family val="2"/>
      </rPr>
      <t>Fordons-kilometer</t>
    </r>
    <r>
      <rPr>
        <sz val="8"/>
        <rFont val="Arial"/>
        <family val="2"/>
      </rPr>
      <t xml:space="preserve">
</t>
    </r>
    <r>
      <rPr>
        <i/>
        <sz val="8"/>
        <color theme="1"/>
        <rFont val="Arial"/>
        <family val="2"/>
      </rPr>
      <t xml:space="preserve">Vehicle kilometers </t>
    </r>
    <r>
      <rPr>
        <i/>
        <sz val="8"/>
        <rFont val="Arial"/>
        <family val="2"/>
      </rPr>
      <t>available</t>
    </r>
  </si>
  <si>
    <r>
      <rPr>
        <b/>
        <sz val="8"/>
        <rFont val="Arial"/>
        <family val="2"/>
      </rPr>
      <t>Person-kilometer</t>
    </r>
    <r>
      <rPr>
        <sz val="8"/>
        <rFont val="Arial"/>
        <family val="2"/>
      </rPr>
      <t xml:space="preserve">
</t>
    </r>
    <r>
      <rPr>
        <i/>
        <sz val="8"/>
        <rFont val="Arial"/>
        <family val="2"/>
      </rPr>
      <t>Passenger kilometers</t>
    </r>
  </si>
  <si>
    <r>
      <rPr>
        <b/>
        <sz val="8"/>
        <rFont val="Arial"/>
        <family val="2"/>
      </rPr>
      <t>Plats-
kilometer</t>
    </r>
    <r>
      <rPr>
        <vertAlign val="superscript"/>
        <sz val="8"/>
        <rFont val="Arial"/>
        <family val="2"/>
      </rPr>
      <t xml:space="preserve">
</t>
    </r>
    <r>
      <rPr>
        <i/>
        <sz val="8"/>
        <rFont val="Arial"/>
        <family val="2"/>
      </rPr>
      <t>Seat and standing place
kilometers</t>
    </r>
  </si>
  <si>
    <t>Innehållsförteckning / Contents</t>
  </si>
  <si>
    <t>Innehåll</t>
  </si>
  <si>
    <t>Contents</t>
  </si>
  <si>
    <t>Kort om statistiken</t>
  </si>
  <si>
    <t>Teckenförklaring/Legends</t>
  </si>
  <si>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</si>
  <si>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</si>
  <si>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</si>
  <si>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</si>
  <si>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</si>
  <si>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</si>
  <si>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</si>
  <si>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</si>
  <si>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</si>
  <si>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</si>
  <si>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</si>
  <si>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0</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</si>
  <si>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</si>
  <si>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</si>
  <si>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</si>
  <si>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</si>
  <si>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</si>
  <si>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</si>
  <si>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</si>
  <si>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</si>
  <si>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</si>
  <si>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</si>
  <si>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</si>
  <si>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Kort om statistiken/The Statistics in Brief</t>
  </si>
  <si>
    <t>The Statistics in Brief</t>
  </si>
  <si>
    <r>
      <t>Kontaktpersoner Trafikanalys: / Contact persons:</t>
    </r>
    <r>
      <rPr>
        <b/>
        <i/>
        <sz val="10"/>
        <rFont val="Arial"/>
        <family val="2"/>
      </rPr>
      <t xml:space="preserve"> </t>
    </r>
  </si>
  <si>
    <t xml:space="preserve">tel: 010-414 42 23, e-post: </t>
  </si>
  <si>
    <t>fredrik.soderbaum@trafa.se</t>
  </si>
  <si>
    <t>Filippa Egnér</t>
  </si>
  <si>
    <t>tel: 010-414 42 24, e-post:</t>
  </si>
  <si>
    <t>filippa.egner@trafa.se</t>
  </si>
  <si>
    <t>Kommersiell linjetrafik på väg 2024</t>
  </si>
  <si>
    <t>Commercial scheduled public transport on road 2024</t>
  </si>
  <si>
    <t>Tabell 1. Utbud och resande i inrikes kommersiell linjetrafik på väg 2024.</t>
  </si>
  <si>
    <t>Table 1. Supply and travelling in domestic commercial scheduled public transport on road 2024.</t>
  </si>
  <si>
    <t>Tabell 2a. Planerat utbud av inrikes kommersiell linjetrafik på väg 2024.</t>
  </si>
  <si>
    <t>Table 2a. Planned supply of domestic commercial scheduled public transport on road in 2024.</t>
  </si>
  <si>
    <t>Tabell 2b. Planerat antal avgångar i inrikes kommersiell linjetrafik på väg 2024.</t>
  </si>
  <si>
    <t>Table 2b. Planned number of departures in domestic commercial scheduled public transport on road in 2024.</t>
  </si>
  <si>
    <t xml:space="preserve">                                                          Statistik 2025:26    </t>
  </si>
  <si>
    <r>
      <t>Publiceringsdatum:</t>
    </r>
    <r>
      <rPr>
        <sz val="10"/>
        <rFont val="Arial"/>
        <family val="2"/>
      </rPr>
      <t xml:space="preserve"> 2025-06-27</t>
    </r>
    <r>
      <rPr>
        <b/>
        <sz val="10"/>
        <rFont val="Arial"/>
        <family val="2"/>
      </rPr>
      <t xml:space="preserve"> / Date of publication: </t>
    </r>
    <r>
      <rPr>
        <sz val="10"/>
        <rFont val="Arial"/>
        <family val="2"/>
      </rPr>
      <t>June 27,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</si>
</sst>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name val="Arial"/>
    </font>
    <font>
      <u/>
      <sz val="10"/>
      <color indexed="12"/>
      <name val="Arial"/>
      <family val="2"/>
    </font>
    <font>
      <b/>
      <sz val="10"/>
      <color rgb="FF000000"/>
      <name val="Arial"/>
      <family val="2"/>
    </font>
    <font>
      <u/>
      <sz val="10"/>
      <color rgb="FF000000"/>
      <name val="Arial"/>
      <family val="2"/>
    </font>
    <font>
      <sz val="10"/>
      <color rgb="FF000000"/>
      <name val="Arial"/>
      <family val="2"/>
    </font>
    <font>
      <b/>
      <sz val="20"/>
      <color rgb="FF000000"/>
      <name val="Arial"/>
      <family val="2"/>
    </font>
    <font>
      <b/>
      <i/>
      <sz val="16"/>
      <color rgb="FF000000"/>
      <name val="Arial"/>
      <family val="2"/>
    </font>
    <font>
      <b/>
      <i/>
      <sz val="14"/>
      <color rgb="FF000000"/>
      <name val="Arial"/>
      <family val="2"/>
    </font>
    <font>
      <b/>
      <i/>
      <sz val="10"/>
      <color rgb="FFFF0000"/>
      <name val="Arial"/>
      <family val="2"/>
    </font>
    <font>
      <b/>
      <sz val="16"/>
      <color theme="0"/>
      <name val="Tahoma"/>
      <family val="2"/>
    </font>
    <font>
      <sz val="10"/>
      <color theme="0"/>
      <name val="Arial"/>
      <family val="2"/>
    </font>
    <font>
      <i/>
      <sz val="10"/>
      <color rgb="FF000000"/>
      <name val="Arial"/>
      <family val="2"/>
    </font>
    <font>
      <b/>
      <sz val="8"/>
      <color rgb="FF000000"/>
      <name val="Arial"/>
      <family val="2"/>
    </font>
    <font>
      <u/>
      <sz val="10"/>
      <color theme="10"/>
      <name val="Arial"/>
      <family val="2"/>
    </font>
    <font>
      <sz val="8"/>
      <color rgb="FF000000"/>
      <name val="Arial"/>
      <family val="2"/>
    </font>
    <font>
      <b/>
      <sz val="16"/>
      <color indexed="9"/>
      <name val="Tahoma"/>
      <family val="2"/>
    </font>
    <font>
      <b/>
      <sz val="12"/>
      <color rgb="FF000000"/>
      <name val="Arial"/>
      <family val="2"/>
    </font>
    <font>
      <b/>
      <sz val="9"/>
      <color rgb="FF000000"/>
      <name val="Arial"/>
      <family val="2"/>
    </font>
    <font>
      <sz val="8"/>
      <color rgb="FF000000"/>
      <name val="Tahoma"/>
      <family val="2"/>
    </font>
    <font>
      <b/>
      <sz val="11"/>
      <color rgb="FF000000"/>
      <name val="Arial"/>
      <family val="2"/>
    </font>
    <font>
      <sz val="10"/>
      <color rgb="FF000000"/>
      <name val="Tahoma"/>
      <family val="2"/>
    </font>
    <font>
      <b/>
      <sz val="9"/>
      <color indexed="10"/>
      <name val="Tahoma"/>
      <family val="2"/>
    </font>
    <font>
      <sz val="10"/>
      <color rgb="FF000000"/>
      <name val="Calibri"/>
      <family val="2"/>
    </font>
    <font>
      <b/>
      <sz val="9.5"/>
      <color rgb="FF000000"/>
      <name val="Arial"/>
      <family val="2"/>
    </font>
    <font>
      <i/>
      <sz val="8"/>
      <name val="Arial"/>
      <family val="2"/>
    </font>
    <font>
      <vertAlign val="superscript"/>
      <sz val="8"/>
      <name val="Arial"/>
      <family val="2"/>
    </font>
    <font>
      <b/>
      <sz val="8"/>
      <name val="Arial"/>
      <family val="2"/>
    </font>
    <font>
      <sz val="8"/>
      <name val="Arial"/>
      <family val="2"/>
    </font>
    <font>
      <i/>
      <sz val="8"/>
      <color theme="1"/>
      <name val="Arial"/>
      <family val="2"/>
    </font>
    <font>
      <b/>
      <i/>
      <sz val="10"/>
      <name val="Arial"/>
      <family val="2"/>
    </font>
    <font>
      <sz val="10"/>
      <name val="Arial"/>
      <family val="2"/>
    </font>
    <font>
      <b/>
      <sz val="10"/>
      <name val="Arial"/>
      <family val="2"/>
    </font>
  </fonts>
  <fills count="6">
    <fill>
      <patternFill patternType="none"/>
    </fill>
    <fill>
      <patternFill patternType="gray125"/>
    </fill>
    <fill>
      <patternFill patternType="solid">
        <fgColor theme="0"/>
        <bgColor indexed="64"/>
      </patternFill>
    </fill>
    <fill>
      <patternFill patternType="solid">
        <fgColor rgb="FF52AF32"/>
        <bgColor indexed="64"/>
      </patternFill>
    </fill>
    <fill>
      <patternFill patternType="solid">
        <fgColor indexed="9"/>
        <bgColor indexed="64"/>
      </patternFill>
    </fill>
    <fill>
      <patternFill patternType="solid">
        <fgColor theme="4"/>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0" fontId="30" fillId="0" borderId="0"/>
  </cellStyleXfs>
  <cellXfs count="90">
    <xf numFmtId="0" fontId="0" fillId="0" borderId="0" xfId="0"/>
    <xf numFmtId="0" fontId="1" fillId="0" borderId="0" xfId="0" applyFont="1" applyAlignment="1">
      <alignment horizontal="left"/>
    </xf>
    <xf numFmtId="0" fontId="2" fillId="0" borderId="0" xfId="0" applyFont="1"/>
    <xf numFmtId="0" fontId="1" fillId="0" borderId="0" xfId="0" applyFont="1"/>
    <xf numFmtId="0" fontId="1" fillId="2" borderId="0" xfId="0" applyFont="1" applyFill="1"/>
    <xf numFmtId="0" fontId="3" fillId="0" borderId="0" xfId="0" applyFont="1" applyAlignment="1">
      <alignment horizontal="left"/>
    </xf>
    <xf numFmtId="0" fontId="4" fillId="0" borderId="0" xfId="0" applyFont="1" applyAlignment="1">
      <alignment horizontal="left"/>
    </xf>
    <xf numFmtId="0" fontId="4" fillId="0" borderId="0" xfId="0" applyFont="1"/>
    <xf numFmtId="0" fontId="5" fillId="0" borderId="0" xfId="0" applyFont="1"/>
    <xf numFmtId="0" fontId="6" fillId="0" borderId="0" xfId="0" applyFont="1"/>
    <xf numFmtId="0" fontId="7" fillId="0" borderId="0" xfId="0" applyFont="1"/>
    <xf numFmtId="0" fontId="4" fillId="2" borderId="0" xfId="0" applyFont="1" applyFill="1"/>
    <xf numFmtId="0" fontId="2" fillId="2" borderId="0" xfId="0" applyFont="1" applyFill="1"/>
    <xf numFmtId="0" fontId="8" fillId="0" borderId="0" xfId="0" applyFont="1"/>
    <xf numFmtId="0" fontId="11" fillId="0" borderId="0" xfId="0" applyFont="1"/>
    <xf numFmtId="0" fontId="1" fillId="4" borderId="0" xfId="0" applyFont="1" applyFill="1" applyAlignment="1">
      <alignment vertical="top"/>
    </xf>
    <xf numFmtId="0" fontId="1" fillId="4" borderId="0" xfId="0" applyFont="1" applyFill="1" applyAlignment="1">
      <alignment vertical="top" wrapText="1"/>
    </xf>
    <xf numFmtId="0" fontId="2" fillId="4" borderId="0" xfId="0" applyFont="1" applyFill="1" applyAlignment="1">
      <alignment vertical="top"/>
    </xf>
    <xf numFmtId="0" fontId="2" fillId="4" borderId="0" xfId="0" applyFont="1" applyFill="1" applyAlignment="1">
      <alignment vertical="top" wrapText="1"/>
    </xf>
    <xf numFmtId="0" fontId="4" fillId="2" borderId="0" xfId="0" applyFont="1" applyFill="1" applyAlignment="1">
      <alignment vertical="top"/>
    </xf>
    <xf numFmtId="0" fontId="2"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horizontal="left" vertical="top" wrapText="1"/>
    </xf>
    <xf numFmtId="0" fontId="1" fillId="4" borderId="0" xfId="0" applyFont="1" applyFill="1" applyAlignment="1">
      <alignment horizontal="left" vertical="top"/>
    </xf>
    <xf numFmtId="0" fontId="4" fillId="4" borderId="0" xfId="0" applyFont="1" applyFill="1" applyAlignment="1">
      <alignment horizontal="left" vertical="top" wrapText="1"/>
    </xf>
    <xf numFmtId="0" fontId="1" fillId="4" borderId="1" xfId="0" applyFont="1" applyFill="1" applyBorder="1" applyAlignment="1">
      <alignment vertical="top"/>
    </xf>
    <xf numFmtId="0" fontId="14" fillId="2" borderId="1" xfId="0" applyFont="1" applyFill="1" applyBorder="1" applyAlignment="1">
      <alignment horizontal="left" vertical="top" wrapText="1"/>
    </xf>
    <xf numFmtId="0" fontId="2" fillId="2" borderId="1" xfId="0" applyFont="1" applyFill="1" applyBorder="1" applyAlignment="1">
      <alignment vertical="center"/>
    </xf>
    <xf numFmtId="0" fontId="12" fillId="2" borderId="1" xfId="0" applyFont="1" applyFill="1" applyBorder="1" applyAlignment="1">
      <alignment vertical="center"/>
    </xf>
    <xf numFmtId="0" fontId="13" fillId="2" borderId="0" xfId="0" applyFont="1" applyFill="1" applyAlignment="1">
      <alignment vertical="top" wrapText="1"/>
    </xf>
    <xf numFmtId="0" fontId="13" fillId="4" borderId="0" xfId="0" applyFont="1" applyFill="1" applyAlignment="1">
      <alignment horizontal="left" vertical="top"/>
    </xf>
    <xf numFmtId="0" fontId="15" fillId="0" borderId="0" xfId="0" applyFont="1" applyAlignment="1">
      <alignment horizontal="center" vertical="center"/>
    </xf>
    <xf numFmtId="0" fontId="16" fillId="2" borderId="0" xfId="0" applyFont="1" applyFill="1" applyAlignment="1">
      <alignment horizontal="center" vertical="top"/>
    </xf>
    <xf numFmtId="0" fontId="17" fillId="2" borderId="0" xfId="0" applyFont="1" applyFill="1" applyAlignment="1">
      <alignment vertical="top"/>
    </xf>
    <xf numFmtId="0" fontId="14" fillId="2" borderId="0" xfId="0" applyFont="1" applyFill="1" applyAlignment="1">
      <alignment vertical="top"/>
    </xf>
    <xf numFmtId="0" fontId="4" fillId="2" borderId="0" xfId="0" applyFont="1" applyFill="1" applyAlignment="1">
      <alignment horizontal="left" vertical="center" wrapText="1"/>
    </xf>
    <xf numFmtId="0" fontId="4" fillId="2" borderId="0" xfId="0" applyFont="1" applyFill="1" applyAlignment="1">
      <alignment horizontal="left" vertical="top" wrapText="1"/>
    </xf>
    <xf numFmtId="0" fontId="18" fillId="2" borderId="0" xfId="0" applyFont="1" applyFill="1" applyAlignment="1" applyProtection="1">
      <alignment horizontal="left" vertical="top" wrapText="1"/>
      <protection locked="0"/>
    </xf>
    <xf numFmtId="0" fontId="4" fillId="2" borderId="1" xfId="0" applyFont="1" applyFill="1" applyBorder="1" applyAlignment="1">
      <alignment horizontal="left" vertical="top" wrapText="1"/>
    </xf>
    <xf numFmtId="0" fontId="4" fillId="2" borderId="2" xfId="0" applyFont="1" applyFill="1" applyBorder="1" applyAlignment="1">
      <alignment vertical="top"/>
    </xf>
    <xf numFmtId="0" fontId="19" fillId="2" borderId="0" xfId="0" applyFont="1" applyFill="1" applyAlignment="1">
      <alignment vertical="top"/>
    </xf>
    <xf numFmtId="0" fontId="20" fillId="2" borderId="0" xfId="0" applyFont="1" applyFill="1" applyAlignment="1">
      <alignment vertical="top"/>
    </xf>
    <xf numFmtId="0" fontId="21" fillId="2" borderId="0" xfId="0" applyFont="1" applyFill="1" applyAlignment="1">
      <alignment vertical="center"/>
    </xf>
    <xf numFmtId="0" fontId="21" fillId="2" borderId="0" xfId="0" applyFont="1" applyFill="1"/>
    <xf numFmtId="0" fontId="4" fillId="2" borderId="0" xfId="0" applyFont="1" applyFill="1" applyAlignment="1">
      <alignment horizontal="left"/>
    </xf>
    <xf numFmtId="0" fontId="22" fillId="2" borderId="0" xfId="0" applyFont="1" applyFill="1" applyAlignment="1">
      <alignment horizontal="left"/>
    </xf>
    <xf numFmtId="0" fontId="4" fillId="2" borderId="0" xfId="0" applyFont="1" applyFill="1" applyAlignment="1">
      <alignment wrapText="1"/>
    </xf>
    <xf numFmtId="0" fontId="4" fillId="2" borderId="1" xfId="0" applyFont="1" applyFill="1" applyBorder="1"/>
    <xf numFmtId="0" fontId="23" fillId="2" borderId="1" xfId="0" applyFont="1" applyFill="1" applyBorder="1" applyAlignment="1">
      <alignment vertical="center"/>
    </xf>
    <xf numFmtId="0" fontId="2" fillId="2" borderId="1" xfId="0" applyFont="1" applyFill="1" applyBorder="1"/>
    <xf numFmtId="0" fontId="3" fillId="2" borderId="0" xfId="0" applyFont="1" applyFill="1" applyAlignment="1">
      <alignment horizontal="left" vertical="center"/>
    </xf>
    <xf numFmtId="0" fontId="14" fillId="2" borderId="0" xfId="0" applyFont="1" applyFill="1" applyAlignment="1">
      <alignment wrapText="1"/>
    </xf>
    <xf numFmtId="3" fontId="14" fillId="2" borderId="0" xfId="0" applyNumberFormat="1" applyFont="1" applyFill="1" applyAlignment="1">
      <alignment horizontal="right"/>
    </xf>
    <xf numFmtId="0" fontId="11" fillId="2" borderId="0" xfId="0" applyFont="1" applyFill="1" applyAlignment="1">
      <alignment vertical="top"/>
    </xf>
    <xf numFmtId="0" fontId="14" fillId="4" borderId="1" xfId="0" applyFont="1" applyFill="1" applyBorder="1" applyAlignment="1">
      <alignment horizontal="right" vertical="top" wrapText="1"/>
    </xf>
    <xf numFmtId="0" fontId="14" fillId="4" borderId="2" xfId="0" applyFont="1" applyFill="1" applyBorder="1" applyAlignment="1">
      <alignment horizontal="right" wrapText="1"/>
    </xf>
    <xf numFmtId="0" fontId="14" fillId="4" borderId="1" xfId="0" applyFont="1" applyFill="1" applyBorder="1" applyAlignment="1">
      <alignment wrapText="1"/>
    </xf>
    <xf numFmtId="0" fontId="14" fillId="2" borderId="3" xfId="0" applyFont="1" applyFill="1" applyBorder="1" applyAlignment="1">
      <alignment horizontal="right" wrapText="1"/>
    </xf>
    <xf numFmtId="0" fontId="14" fillId="4" borderId="1" xfId="0" applyFont="1" applyFill="1" applyBorder="1"/>
    <xf numFmtId="3" fontId="14" fillId="4" borderId="0" xfId="0" applyNumberFormat="1" applyFont="1" applyFill="1" applyAlignment="1">
      <alignment horizontal="right"/>
    </xf>
    <xf numFmtId="0" fontId="12" fillId="4" borderId="0" xfId="0" applyFont="1" applyFill="1" applyAlignment="1">
      <alignment horizontal="left" wrapText="1"/>
    </xf>
    <xf numFmtId="0" fontId="11" fillId="2" borderId="1" xfId="0" applyFont="1" applyFill="1" applyBorder="1" applyAlignment="1">
      <alignment vertical="top"/>
    </xf>
    <xf numFmtId="0" fontId="14" fillId="0" borderId="3" xfId="0" applyFont="1" applyBorder="1" applyAlignment="1">
      <alignment horizontal="right" wrapText="1"/>
    </xf>
    <xf numFmtId="0" fontId="14" fillId="2" borderId="1" xfId="0" applyFont="1" applyFill="1" applyBorder="1" applyAlignment="1">
      <alignment wrapText="1"/>
    </xf>
    <xf numFmtId="0" fontId="14" fillId="4" borderId="3" xfId="0" applyFont="1" applyFill="1" applyBorder="1" applyAlignment="1">
      <alignment horizontal="right" wrapText="1"/>
    </xf>
    <xf numFmtId="3" fontId="14" fillId="4" borderId="1" xfId="0" applyNumberFormat="1" applyFont="1" applyFill="1" applyBorder="1" applyAlignment="1">
      <alignment horizontal="right"/>
    </xf>
    <xf numFmtId="3" fontId="14" fillId="2" borderId="1" xfId="0" applyNumberFormat="1" applyFont="1" applyFill="1" applyBorder="1" applyAlignment="1">
      <alignment horizontal="right"/>
    </xf>
    <xf numFmtId="0" fontId="12" fillId="4" borderId="0" xfId="0" applyFont="1" applyFill="1"/>
    <xf numFmtId="0" fontId="14" fillId="4" borderId="2" xfId="0" applyFont="1" applyFill="1" applyBorder="1" applyAlignment="1">
      <alignment horizontal="right"/>
    </xf>
    <xf numFmtId="0" fontId="14" fillId="4" borderId="0" xfId="0" applyFont="1" applyFill="1" applyAlignment="1">
      <alignment horizontal="right" wrapText="1"/>
    </xf>
    <xf numFmtId="0" fontId="14" fillId="2" borderId="0" xfId="0" applyFont="1" applyFill="1"/>
    <xf numFmtId="0" fontId="12" fillId="4" borderId="0" xfId="0" applyFont="1" applyFill="1" applyAlignment="1">
      <alignment horizontal="left"/>
    </xf>
    <xf numFmtId="0" fontId="14" fillId="4" borderId="0" xfId="0" applyFont="1" applyFill="1" applyAlignment="1">
      <alignment wrapText="1"/>
    </xf>
    <xf numFmtId="0" fontId="14" fillId="2" borderId="2" xfId="0" applyFont="1" applyFill="1" applyBorder="1"/>
    <xf numFmtId="0" fontId="14" fillId="2" borderId="1" xfId="0" applyFont="1" applyFill="1" applyBorder="1" applyAlignment="1">
      <alignment horizontal="right" vertical="top" wrapText="1"/>
    </xf>
    <xf numFmtId="3" fontId="14" fillId="2" borderId="0" xfId="0" applyNumberFormat="1" applyFont="1" applyFill="1"/>
    <xf numFmtId="0" fontId="14" fillId="2" borderId="0" xfId="0" applyFont="1" applyFill="1" applyAlignment="1">
      <alignment vertical="top" wrapText="1"/>
    </xf>
    <xf numFmtId="0" fontId="14" fillId="2" borderId="1" xfId="0" applyFont="1" applyFill="1" applyBorder="1"/>
    <xf numFmtId="0" fontId="14" fillId="2" borderId="0" xfId="0" applyFont="1" applyFill="1" applyAlignment="1">
      <alignment horizontal="right" vertical="top"/>
    </xf>
    <xf numFmtId="3" fontId="27" fillId="2" borderId="0" xfId="1" applyNumberFormat="1" applyFont="1" applyFill="1"/>
    <xf numFmtId="3" fontId="27" fillId="2" borderId="1" xfId="1" applyNumberFormat="1" applyFont="1" applyFill="1" applyBorder="1"/>
    <xf numFmtId="0" fontId="9" fillId="3" borderId="0" xfId="0" applyFont="1" applyFill="1" applyAlignment="1">
      <alignment vertical="center"/>
    </xf>
    <xf numFmtId="0" fontId="10" fillId="3" borderId="0" xfId="0" applyFont="1" applyFill="1" applyAlignment="1">
      <alignment vertical="center"/>
    </xf>
    <xf numFmtId="0" fontId="10" fillId="3" borderId="0" xfId="0" applyFont="1" applyFill="1"/>
    <xf numFmtId="0" fontId="15" fillId="5" borderId="0" xfId="0" applyFont="1" applyFill="1" applyAlignment="1">
      <alignment horizontal="center" vertical="center"/>
    </xf>
    <xf numFmtId="0" fontId="4" fillId="2" borderId="0" xfId="0" applyFont="1" applyFill="1" applyAlignment="1">
      <alignment horizontal="left" vertical="top" wrapText="1"/>
    </xf>
    <xf numFmtId="0" fontId="15" fillId="3" borderId="0" xfId="0" applyFont="1" applyFill="1" applyAlignment="1">
      <alignment horizontal="center" vertical="center"/>
    </xf>
    <xf numFmtId="0" fontId="14" fillId="2" borderId="0" xfId="0" applyFont="1" applyFill="1" applyAlignment="1">
      <alignment horizontal="left" vertical="top" wrapText="1"/>
    </xf>
    <xf numFmtId="0" fontId="14" fillId="2" borderId="2" xfId="0" applyFont="1" applyFill="1" applyBorder="1" applyAlignment="1">
      <alignment horizontal="right" vertical="top" wrapText="1"/>
    </xf>
    <xf numFmtId="0" fontId="14" fillId="2" borderId="1" xfId="0" applyFont="1" applyFill="1" applyBorder="1" applyAlignment="1">
      <alignment horizontal="right" vertical="top" wrapText="1"/>
    </xf>
  </cellXfs>
  <cellStyles count="2">
    <cellStyle name="Normal" xfId="0" builtinId="0"/>
    <cellStyle name="Normal 2" xfId="1" xr:uid="{07343A7C-183A-4672-BA5F-1D8DAF7285F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114474</xdr:colOff>
      <xdr:row>6</xdr:row>
      <xdr:rowOff>121573</xdr:rowOff>
    </xdr:from>
    <xdr:to>
      <xdr:col>5</xdr:col>
      <xdr:colOff>563881</xdr:colOff>
      <xdr:row>9</xdr:row>
      <xdr:rowOff>164692</xdr:rowOff>
    </xdr:to>
    <xdr:pic>
      <xdr:nvPicPr>
        <xdr:cNvPr id="2" name="Bildobjekt 1">
          <a:extLst>
            <a:ext uri="{FF2B5EF4-FFF2-40B4-BE49-F238E27FC236}">
              <a16:creationId xmlns:a16="http://schemas.microsoft.com/office/drawing/2014/main" id="{087AEB48-D3A7-4B65-BBC4-2E43531C17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5049" y="1378873"/>
          <a:ext cx="2154382" cy="557469"/>
        </a:xfrm>
        <a:prstGeom prst="rect">
          <a:avLst/>
        </a:prstGeom>
      </xdr:spPr>
    </xdr:pic>
    <xdr:clientData/>
  </xdr:twoCellAnchor>
  <xdr:twoCellAnchor editAs="oneCell">
    <xdr:from>
      <xdr:col>6</xdr:col>
      <xdr:colOff>607697</xdr:colOff>
      <xdr:row>4</xdr:row>
      <xdr:rowOff>30481</xdr:rowOff>
    </xdr:from>
    <xdr:to>
      <xdr:col>10</xdr:col>
      <xdr:colOff>209550</xdr:colOff>
      <xdr:row>10</xdr:row>
      <xdr:rowOff>811653</xdr:rowOff>
    </xdr:to>
    <xdr:pic>
      <xdr:nvPicPr>
        <xdr:cNvPr id="3" name="Bildobjekt 2">
          <a:extLst>
            <a:ext uri="{FF2B5EF4-FFF2-40B4-BE49-F238E27FC236}">
              <a16:creationId xmlns:a16="http://schemas.microsoft.com/office/drawing/2014/main" id="{E999EE95-67D9-4D80-8219-86032CE092D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93822" y="944881"/>
          <a:ext cx="2764153" cy="18765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1</xdr:row>
      <xdr:rowOff>28576</xdr:rowOff>
    </xdr:from>
    <xdr:to>
      <xdr:col>9</xdr:col>
      <xdr:colOff>266700</xdr:colOff>
      <xdr:row>15</xdr:row>
      <xdr:rowOff>1828800</xdr:rowOff>
    </xdr:to>
    <xdr:sp macro="" textlink="">
      <xdr:nvSpPr>
        <xdr:cNvPr id="2" name="textruta 1">
          <a:extLst>
            <a:ext uri="{FF2B5EF4-FFF2-40B4-BE49-F238E27FC236}">
              <a16:creationId xmlns:a16="http://schemas.microsoft.com/office/drawing/2014/main" id="{910E1277-B8D6-49C2-A0CE-20FAB9872DCD}"/>
            </a:ext>
          </a:extLst>
        </xdr:cNvPr>
        <xdr:cNvSpPr txBox="1"/>
      </xdr:nvSpPr>
      <xdr:spPr>
        <a:xfrm>
          <a:off x="28576" y="438151"/>
          <a:ext cx="5038724" cy="428624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ändamål och innehåll</a:t>
          </a:r>
        </a:p>
        <a:p>
          <a:endPar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 syftar till att beskriva den kommersiella linjetrafiken på väg i Sverige: den service som erbjuds samt hur tjänsterna nyttjas.</a:t>
          </a: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 innehåller uppgifter om resor och personkilometer, samt planerat och utfört utbud. Statistiken presenteras i två huvudgrupper: regional och interregional vägtrafik.</a:t>
          </a:r>
        </a:p>
        <a:p>
          <a:endPar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framställning</a:t>
          </a:r>
        </a:p>
        <a:p>
          <a:endPar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 bygger på en totalundersökning av de företag och organisationer som bedrivit kommersiell tidtabellbunden persontrafik på väg i Sverige. Uppgifterna samlas in med en webbenkät.</a:t>
          </a: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 </a:t>
          </a: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Företag eller organisationer som bedriver kommersiell tidtabellbunden trafik ska rapportera uppgifter om sina tidtabeller till Samtrafiken i Sverige AB. Dessa tidtabeller bearbetas för att identifiera de företag och organisationerna ska ingå i undersökningen. Det är även utifrån dessa tidtabeller som det planerade utbudet beräknas.</a:t>
          </a:r>
        </a:p>
        <a:p>
          <a:endPar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kvalitet</a:t>
          </a:r>
        </a:p>
        <a:p>
          <a:endParaRPr kumimoji="0" lang="sv-SE" sz="1000" b="1"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Statistikens tillförlitlighet påverkas i hög grad av uppgiftslämnarnas förmåga och metoder att mäta undersökningsvariablerna. Några variabler är förhållandevis komplicerade och omgärdade av noggranna definitioner. Den källa som mest påverkar osäkerheten i resultaten är bortfall. Årets svarsandelen uppgår till 95 procent.</a:t>
          </a:r>
        </a:p>
        <a:p>
          <a:endParaRPr lang="sv-SE" sz="1100" b="0"/>
        </a:p>
        <a:p>
          <a:endParaRPr lang="sv-SE" sz="1100" b="0"/>
        </a:p>
        <a:p>
          <a:endParaRPr lang="sv-SE" sz="1100" b="0"/>
        </a:p>
      </xdr:txBody>
    </xdr:sp>
    <xdr:clientData/>
  </xdr:twoCellAnchor>
  <xdr:twoCellAnchor editAs="oneCell">
    <xdr:from>
      <xdr:col>0</xdr:col>
      <xdr:colOff>125730</xdr:colOff>
      <xdr:row>17</xdr:row>
      <xdr:rowOff>38100</xdr:rowOff>
    </xdr:from>
    <xdr:to>
      <xdr:col>2</xdr:col>
      <xdr:colOff>152400</xdr:colOff>
      <xdr:row>20</xdr:row>
      <xdr:rowOff>4187</xdr:rowOff>
    </xdr:to>
    <xdr:pic>
      <xdr:nvPicPr>
        <xdr:cNvPr id="3" name="Bildobjekt 2">
          <a:extLst>
            <a:ext uri="{FF2B5EF4-FFF2-40B4-BE49-F238E27FC236}">
              <a16:creationId xmlns:a16="http://schemas.microsoft.com/office/drawing/2014/main" id="{26BF05DD-37DC-4319-ADD9-7C1383D6F4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5730" y="4886325"/>
          <a:ext cx="1607820" cy="3661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285750</xdr:colOff>
      <xdr:row>1</xdr:row>
      <xdr:rowOff>28573</xdr:rowOff>
    </xdr:from>
    <xdr:to>
      <xdr:col>18</xdr:col>
      <xdr:colOff>504825</xdr:colOff>
      <xdr:row>15</xdr:row>
      <xdr:rowOff>1962151</xdr:rowOff>
    </xdr:to>
    <xdr:sp macro="" textlink="">
      <xdr:nvSpPr>
        <xdr:cNvPr id="4" name="textruta 3">
          <a:extLst>
            <a:ext uri="{FF2B5EF4-FFF2-40B4-BE49-F238E27FC236}">
              <a16:creationId xmlns:a16="http://schemas.microsoft.com/office/drawing/2014/main" id="{0E59CEC6-C88E-41DD-9068-AA9C23A9B910}"/>
            </a:ext>
          </a:extLst>
        </xdr:cNvPr>
        <xdr:cNvSpPr txBox="1"/>
      </xdr:nvSpPr>
      <xdr:spPr>
        <a:xfrm>
          <a:off x="5086350" y="438148"/>
          <a:ext cx="5019675" cy="428625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rtlCol="0" anchor="t"/>
        <a:lstStyle/>
        <a:p>
          <a:r>
            <a:rPr lang="sv-SE" sz="1000" b="1">
              <a:solidFill>
                <a:schemeClr val="dk1"/>
              </a:solidFill>
              <a:effectLst/>
              <a:latin typeface="Arial" panose="020B0604020202020204" pitchFamily="34" charset="0"/>
              <a:ea typeface="+mn-ea"/>
              <a:cs typeface="Arial" panose="020B0604020202020204" pitchFamily="34" charset="0"/>
            </a:rPr>
            <a:t>Purpose and content of the statistics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These statistics are intended to describe regularly scheduled commercial services by road in Sweden, i.e., the services offered and how they are used.</a:t>
          </a:r>
        </a:p>
        <a:p>
          <a:r>
            <a:rPr lang="sv-SE" sz="1000">
              <a:solidFill>
                <a:schemeClr val="dk1"/>
              </a:solidFill>
              <a:effectLst/>
              <a:latin typeface="Arial" panose="020B0604020202020204" pitchFamily="34" charset="0"/>
              <a:ea typeface="+mn-ea"/>
              <a:cs typeface="Arial" panose="020B0604020202020204" pitchFamily="34" charset="0"/>
            </a:rPr>
            <a:t>The statistics include information about trips, passenger-kilometres, and offered services scheduled and delivered. The statistics are presented in two main groups, i.e., regional and inter-regional road traffic.</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b="1">
              <a:solidFill>
                <a:schemeClr val="dk1"/>
              </a:solidFill>
              <a:effectLst/>
              <a:latin typeface="Arial" panose="020B0604020202020204" pitchFamily="34" charset="0"/>
              <a:ea typeface="+mn-ea"/>
              <a:cs typeface="Arial" panose="020B0604020202020204" pitchFamily="34" charset="0"/>
            </a:rPr>
            <a:t>Generating the statistics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 statistics are based on a total survey of the companies and organisations that have operated commercial scheduled passenger services by road in Sweden. The data are gathered via an online questionnaire.</a:t>
          </a:r>
        </a:p>
        <a:p>
          <a:endPar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sv-SE" sz="1000" b="0" i="0" u="none" strike="noStrike" kern="0" cap="none" spc="0" normalizeH="0" baseline="0">
              <a:ln>
                <a:noFill/>
              </a:ln>
              <a:solidFill>
                <a:prstClr val="black"/>
              </a:solidFill>
              <a:effectLst/>
              <a:uLnTx/>
              <a:uFillTx/>
              <a:latin typeface="Arial" panose="020B0604020202020204" pitchFamily="34" charset="0"/>
              <a:ea typeface="+mn-ea"/>
              <a:cs typeface="Arial" panose="020B0604020202020204" pitchFamily="34" charset="0"/>
            </a:rPr>
            <a:t>Companies and organisations that operate scheduled commercial services must submit information about their schedules to Samtrafiken i Sverige AB. These schedules are processed to identify those companies and organisations to be included in the </a:t>
          </a:r>
          <a:r>
            <a:rPr lang="sv-SE" sz="1000">
              <a:solidFill>
                <a:schemeClr val="dk1"/>
              </a:solidFill>
              <a:effectLst/>
              <a:latin typeface="Arial" panose="020B0604020202020204" pitchFamily="34" charset="0"/>
              <a:ea typeface="+mn-ea"/>
              <a:cs typeface="Arial" panose="020B0604020202020204" pitchFamily="34" charset="0"/>
            </a:rPr>
            <a:t>survey. The planned service offerings are also calculated based on these schedules.</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b="1">
              <a:solidFill>
                <a:schemeClr val="dk1"/>
              </a:solidFill>
              <a:effectLst/>
              <a:latin typeface="Arial" panose="020B0604020202020204" pitchFamily="34" charset="0"/>
              <a:ea typeface="+mn-ea"/>
              <a:cs typeface="Arial" panose="020B0604020202020204" pitchFamily="34" charset="0"/>
            </a:rPr>
            <a:t>Statistical quality</a:t>
          </a:r>
        </a:p>
        <a:p>
          <a:endParaRPr lang="sv-SE" sz="1000">
            <a:solidFill>
              <a:schemeClr val="dk1"/>
            </a:solidFill>
            <a:effectLst/>
            <a:latin typeface="Arial" panose="020B0604020202020204" pitchFamily="34" charset="0"/>
            <a:ea typeface="+mn-ea"/>
            <a:cs typeface="Arial" panose="020B0604020202020204" pitchFamily="34" charset="0"/>
          </a:endParaRPr>
        </a:p>
        <a:p>
          <a:r>
            <a:rPr lang="sv-SE" sz="1000">
              <a:solidFill>
                <a:schemeClr val="dk1"/>
              </a:solidFill>
              <a:effectLst/>
              <a:latin typeface="Arial" panose="020B0604020202020204" pitchFamily="34" charset="0"/>
              <a:ea typeface="+mn-ea"/>
              <a:cs typeface="Arial" panose="020B0604020202020204" pitchFamily="34" charset="0"/>
            </a:rPr>
            <a:t>The reliability of the statistics is greatly affected by the respondent's ability and the methods used to measure the survey variables. Some variables are relatively complicated and are bound by precise definitions. Non-responses are the source of the largest impact on the uncertainty of the results. The response rate for this year was 95%</a:t>
          </a:r>
        </a:p>
        <a:p>
          <a:endParaRPr lang="sv-SE"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45461</xdr:colOff>
      <xdr:row>8</xdr:row>
      <xdr:rowOff>15240</xdr:rowOff>
    </xdr:from>
    <xdr:to>
      <xdr:col>0</xdr:col>
      <xdr:colOff>1819274</xdr:colOff>
      <xdr:row>11</xdr:row>
      <xdr:rowOff>0</xdr:rowOff>
    </xdr:to>
    <xdr:pic>
      <xdr:nvPicPr>
        <xdr:cNvPr id="3" name="Bildobjekt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45461" y="1948815"/>
          <a:ext cx="1773813" cy="4991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 val="RSK-Tabell 1_2011"/>
    </sheetNames>
    <sheetDataSet>
      <sheetData sheetId="0" refreshError="1"/>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tema">
  <a:themeElements>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filippa.egner@trafa.se" TargetMode="External"/><Relationship Id="rId1" Type="http://schemas.openxmlformats.org/officeDocument/2006/relationships/hyperlink" Target="mailto:fredrik.soderbaum@trafa.se"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2BDAB-CABE-4BE2-9AB5-1B1909B4D31F}">
  <sheetPr>
    <pageSetUpPr fitToPage="1"/>
  </sheetPr>
  <dimension ref="A1:V30"/>
  <sheetViews>
    <sheetView showGridLines="0" tabSelected="1" zoomScaleNormal="100" workbookViewId="0">
      <selection sqref="A1:V1"/>
    </sheetView>
  </sheetViews>
  <sheetFormatPr defaultColWidth="11.5546875" defaultRowHeight="13.2" x14ac:dyDescent="0.25"/>
  <cols>
    <col min="2" max="2" width="4.44140625" customWidth="1"/>
    <col min="3" max="3" width="2" customWidth="1"/>
    <col min="5" max="5" width="7" customWidth="1"/>
    <col min="16" max="16" width="9.109375" customWidth="1"/>
    <col min="17" max="17" width="0.77734375" customWidth="1"/>
    <col min="18" max="18" width="5.109375" hidden="1" customWidth="1"/>
    <col min="19" max="21" width="9.109375" hidden="1" customWidth="1"/>
    <col min="22" max="22" width="0.109375" hidden="1" customWidth="1"/>
  </cols>
  <sheetData>
    <row r="1" spans="1:22" ht="32.25" customHeight="1" x14ac:dyDescent="0.25">
      <c r="A1" s="81" t="s">
        <v>57</v>
      </c>
      <c r="B1" s="82"/>
      <c r="C1" s="82"/>
      <c r="D1" s="82"/>
      <c r="E1" s="82"/>
      <c r="F1" s="82"/>
      <c r="G1" s="82"/>
      <c r="H1" s="82"/>
      <c r="I1" s="82"/>
      <c r="J1" s="82"/>
      <c r="K1" s="82"/>
      <c r="L1" s="82"/>
      <c r="M1" s="82"/>
      <c r="N1" s="82"/>
      <c r="O1" s="82"/>
      <c r="P1" s="82"/>
      <c r="Q1" s="82"/>
      <c r="R1" s="82"/>
      <c r="S1" s="83"/>
      <c r="T1" s="83"/>
      <c r="U1" s="83"/>
      <c r="V1" s="83"/>
    </row>
    <row r="10" spans="1:22" ht="18.75" customHeight="1" x14ac:dyDescent="0.25"/>
    <row r="11" spans="1:22" ht="65.25" customHeight="1" x14ac:dyDescent="0.4">
      <c r="B11" s="8" t="s">
        <v>49</v>
      </c>
    </row>
    <row r="12" spans="1:22" ht="19.95" customHeight="1" x14ac:dyDescent="0.35">
      <c r="B12" s="9" t="s">
        <v>50</v>
      </c>
    </row>
    <row r="13" spans="1:22" ht="18" customHeight="1" x14ac:dyDescent="0.3">
      <c r="B13" s="10"/>
    </row>
    <row r="14" spans="1:22" ht="14.25" customHeight="1" x14ac:dyDescent="0.25">
      <c r="B14" s="12" t="s">
        <v>58</v>
      </c>
    </row>
    <row r="15" spans="1:22" ht="14.25" customHeight="1" x14ac:dyDescent="0.25">
      <c r="B15" s="13"/>
    </row>
    <row r="16" spans="1:22" x14ac:dyDescent="0.25">
      <c r="D16" s="14"/>
    </row>
    <row r="17" spans="2:9" x14ac:dyDescent="0.25">
      <c r="B17" s="2"/>
    </row>
    <row r="18" spans="2:9" x14ac:dyDescent="0.25">
      <c r="B18" s="2" t="s">
        <v>43</v>
      </c>
    </row>
    <row r="19" spans="2:9" x14ac:dyDescent="0.25">
      <c r="B19" s="7" t="s">
        <v>7</v>
      </c>
      <c r="D19" s="7"/>
      <c r="E19" s="7"/>
      <c r="G19" s="7"/>
      <c r="H19" s="7"/>
      <c r="I19" s="7"/>
    </row>
    <row r="20" spans="2:9" x14ac:dyDescent="0.25">
      <c r="B20" s="7" t="s">
        <v>44</v>
      </c>
      <c r="E20" s="11"/>
      <c r="F20" s="3" t="s">
        <v>45</v>
      </c>
    </row>
    <row r="22" spans="2:9" x14ac:dyDescent="0.25">
      <c r="B22" s="11" t="s">
        <v>46</v>
      </c>
    </row>
    <row r="23" spans="2:9" x14ac:dyDescent="0.25">
      <c r="B23" s="11" t="s">
        <v>47</v>
      </c>
      <c r="F23" s="4" t="s">
        <v>48</v>
      </c>
    </row>
    <row r="25" spans="2:9" x14ac:dyDescent="0.25">
      <c r="B25" s="2"/>
    </row>
    <row r="27" spans="2:9" x14ac:dyDescent="0.25">
      <c r="B27" s="11"/>
      <c r="C27" s="11"/>
      <c r="D27" s="11"/>
    </row>
    <row r="28" spans="2:9" x14ac:dyDescent="0.25">
      <c r="B28" s="5"/>
    </row>
    <row r="29" spans="2:9" x14ac:dyDescent="0.25">
      <c r="B29" s="1"/>
    </row>
    <row r="30" spans="2:9" x14ac:dyDescent="0.25">
      <c r="B30" s="6"/>
    </row>
  </sheetData>
  <mergeCells count="1">
    <mergeCell ref="A1:V1"/>
  </mergeCells>
  <hyperlinks>
    <hyperlink ref="F20" r:id="rId1" xr:uid="{FF3B9580-70BF-44A8-8B04-612F447732EB}"/>
    <hyperlink ref="F23" r:id="rId2" xr:uid="{40D18C17-35D3-4A71-A9B2-CDC99035540C}"/>
  </hyperlinks>
  <pageMargins left="0.70866141732283472" right="0.70866141732283472" top="0.74803149606299213" bottom="0.74803149606299213" header="0.31496062992125984" footer="0.31496062992125984"/>
  <pageSetup paperSize="9" scale="99" orientation="landscape"/>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4"/>
  <sheetViews>
    <sheetView showGridLines="0" zoomScaleNormal="100" workbookViewId="0">
      <selection sqref="A1:E1"/>
    </sheetView>
  </sheetViews>
  <sheetFormatPr defaultColWidth="11.5546875" defaultRowHeight="13.2" x14ac:dyDescent="0.25"/>
  <cols>
    <col min="1" max="1" width="8.6640625" customWidth="1"/>
    <col min="2" max="2" width="58.33203125" customWidth="1"/>
    <col min="3" max="3" width="1.44140625" customWidth="1"/>
    <col min="4" max="4" width="8.6640625" customWidth="1"/>
    <col min="5" max="5" width="65.6640625" customWidth="1"/>
  </cols>
  <sheetData>
    <row r="1" spans="1:5" ht="32.25" customHeight="1" x14ac:dyDescent="0.25">
      <c r="A1" s="84" t="s">
        <v>13</v>
      </c>
      <c r="B1" s="84"/>
      <c r="C1" s="84"/>
      <c r="D1" s="84"/>
      <c r="E1" s="84"/>
    </row>
    <row r="2" spans="1:5" x14ac:dyDescent="0.25">
      <c r="A2" s="19"/>
      <c r="B2" s="19"/>
      <c r="C2" s="19"/>
      <c r="D2" s="19"/>
      <c r="E2" s="19"/>
    </row>
    <row r="3" spans="1:5" x14ac:dyDescent="0.25">
      <c r="A3" s="27" t="s">
        <v>14</v>
      </c>
      <c r="B3" s="27"/>
      <c r="C3" s="27"/>
      <c r="D3" s="27" t="s">
        <v>15</v>
      </c>
      <c r="E3" s="28"/>
    </row>
    <row r="4" spans="1:5" x14ac:dyDescent="0.25">
      <c r="A4" s="20"/>
      <c r="B4" s="20"/>
      <c r="C4" s="20"/>
      <c r="D4" s="20"/>
      <c r="E4" s="21"/>
    </row>
    <row r="5" spans="1:5" ht="18.75" customHeight="1" x14ac:dyDescent="0.25">
      <c r="A5" s="30" t="s">
        <v>16</v>
      </c>
      <c r="B5" s="24"/>
      <c r="C5" s="24"/>
      <c r="D5" s="30" t="s">
        <v>42</v>
      </c>
    </row>
    <row r="6" spans="1:5" ht="18.75" customHeight="1" x14ac:dyDescent="0.25">
      <c r="A6" s="23" t="str">
        <f>Teckenförklaring_Legends!A3</f>
        <v>Teckenförklaring</v>
      </c>
      <c r="B6" s="24"/>
      <c r="C6" s="24"/>
      <c r="D6" s="23" t="str">
        <f>Teckenförklaring_Legends!C3</f>
        <v>Legends</v>
      </c>
    </row>
    <row r="7" spans="1:5" ht="28.05" customHeight="1" x14ac:dyDescent="0.25">
      <c r="A7" s="29" t="str">
        <f>MID('Tabell 1'!A1,1,9)</f>
        <v>Tabell 1.</v>
      </c>
      <c r="B7" s="22" t="str">
        <f>MID('Tabell 1'!A1,11,LEN('Tabell 1'!A1)-10)</f>
        <v>Utbud och resande i inrikes kommersiell linjetrafik på väg 2024.</v>
      </c>
      <c r="C7" s="22"/>
      <c r="D7" s="29" t="str">
        <f>MID('Tabell 1'!A2,1,8)</f>
        <v>Table 1.</v>
      </c>
      <c r="E7" s="22" t="str">
        <f>MID('Tabell 1'!A2,10,LEN('Tabell 1'!A2)-9)</f>
        <v>Supply and travelling in domestic commercial scheduled public transport on road 2024.</v>
      </c>
    </row>
    <row r="8" spans="1:5" ht="28.05" customHeight="1" x14ac:dyDescent="0.25">
      <c r="A8" s="29" t="str">
        <f>MID('Tabell 2a'!A1,1,10)</f>
        <v>Tabell 2a.</v>
      </c>
      <c r="B8" s="22" t="str">
        <f>MID('Tabell 2a'!A1,11,LEN('Tabell 2a'!A1)-10)</f>
        <v xml:space="preserve"> Planerat utbud av inrikes kommersiell linjetrafik på väg 2024.</v>
      </c>
      <c r="C8" s="22"/>
      <c r="D8" s="29" t="str">
        <f>MID('Tabell 2a'!A2,1,9)</f>
        <v>Table 2a.</v>
      </c>
      <c r="E8" s="22" t="str">
        <f>MID('Tabell 2a'!A2,11,LEN('Tabell 2a'!A2)-9)</f>
        <v>Planned supply of domestic commercial scheduled public transport on road in 2024.</v>
      </c>
    </row>
    <row r="9" spans="1:5" ht="28.05" customHeight="1" x14ac:dyDescent="0.25">
      <c r="A9" s="29" t="str">
        <f>MID('Tabell 2b'!A1,1,10)</f>
        <v>Tabell 2b.</v>
      </c>
      <c r="B9" s="22" t="str">
        <f>MID('Tabell 2b'!A1,11,LEN('Tabell 2b'!A1)-10)</f>
        <v xml:space="preserve"> Planerat antal avgångar i inrikes kommersiell linjetrafik på väg 2024.</v>
      </c>
      <c r="C9" s="22"/>
      <c r="D9" s="29" t="str">
        <f>MID('Tabell 2b'!A2,1,9)</f>
        <v>Table 2b.</v>
      </c>
      <c r="E9" s="22" t="str">
        <f>MID('Tabell 2b'!A2,11,LEN('Tabell 2b'!A2)-9)</f>
        <v>Planned number of departures in domestic commercial scheduled public transport on road in 2024.</v>
      </c>
    </row>
    <row r="10" spans="1:5" x14ac:dyDescent="0.25">
      <c r="A10" s="25"/>
      <c r="B10" s="26"/>
      <c r="C10" s="26"/>
      <c r="D10" s="25"/>
      <c r="E10" s="26"/>
    </row>
    <row r="11" spans="1:5" x14ac:dyDescent="0.25">
      <c r="A11" s="15"/>
      <c r="B11" s="16"/>
      <c r="C11" s="16"/>
      <c r="D11" s="15"/>
      <c r="E11" s="16"/>
    </row>
    <row r="12" spans="1:5" x14ac:dyDescent="0.25">
      <c r="A12" s="15"/>
      <c r="B12" s="16"/>
      <c r="C12" s="16"/>
      <c r="D12" s="15"/>
      <c r="E12" s="16"/>
    </row>
    <row r="13" spans="1:5" x14ac:dyDescent="0.25">
      <c r="A13" s="15"/>
      <c r="B13" s="16"/>
      <c r="C13" s="16"/>
      <c r="D13" s="15"/>
      <c r="E13" s="16"/>
    </row>
    <row r="14" spans="1:5" x14ac:dyDescent="0.25">
      <c r="A14" s="15"/>
      <c r="B14" s="16"/>
      <c r="C14" s="16"/>
      <c r="D14" s="15"/>
      <c r="E14" s="16"/>
    </row>
    <row r="15" spans="1:5" x14ac:dyDescent="0.25">
      <c r="A15" s="15"/>
      <c r="B15" s="16"/>
      <c r="C15" s="16"/>
      <c r="D15" s="15"/>
      <c r="E15" s="16"/>
    </row>
    <row r="16" spans="1:5" x14ac:dyDescent="0.25">
      <c r="A16" s="15"/>
      <c r="B16" s="16"/>
      <c r="C16" s="16"/>
      <c r="D16" s="15"/>
      <c r="E16" s="16"/>
    </row>
    <row r="17" spans="1:5" x14ac:dyDescent="0.25">
      <c r="A17" s="15"/>
      <c r="B17" s="16"/>
      <c r="C17" s="16"/>
      <c r="D17" s="15"/>
      <c r="E17" s="16"/>
    </row>
    <row r="18" spans="1:5" x14ac:dyDescent="0.25">
      <c r="A18" s="15"/>
      <c r="B18" s="16"/>
      <c r="C18" s="16"/>
      <c r="D18" s="15"/>
      <c r="E18" s="16"/>
    </row>
    <row r="19" spans="1:5" x14ac:dyDescent="0.25">
      <c r="A19" s="15"/>
      <c r="B19" s="16"/>
      <c r="C19" s="16"/>
      <c r="D19" s="15"/>
      <c r="E19" s="16"/>
    </row>
    <row r="20" spans="1:5" x14ac:dyDescent="0.25">
      <c r="A20" s="15"/>
      <c r="B20" s="16"/>
      <c r="C20" s="16"/>
      <c r="D20" s="15"/>
      <c r="E20" s="16"/>
    </row>
    <row r="21" spans="1:5" x14ac:dyDescent="0.25">
      <c r="A21" s="15"/>
      <c r="B21" s="16"/>
      <c r="C21" s="16"/>
      <c r="D21" s="15"/>
      <c r="E21" s="16"/>
    </row>
    <row r="22" spans="1:5" x14ac:dyDescent="0.25">
      <c r="A22" s="15"/>
      <c r="B22" s="16"/>
      <c r="C22" s="16"/>
      <c r="D22" s="15"/>
      <c r="E22" s="16"/>
    </row>
    <row r="23" spans="1:5" x14ac:dyDescent="0.25">
      <c r="A23" s="15"/>
      <c r="B23" s="16"/>
      <c r="C23" s="16"/>
      <c r="D23" s="15"/>
      <c r="E23" s="16"/>
    </row>
    <row r="24" spans="1:5" x14ac:dyDescent="0.25">
      <c r="A24" s="15"/>
      <c r="B24" s="16"/>
      <c r="C24" s="16"/>
      <c r="D24" s="15"/>
      <c r="E24" s="16"/>
    </row>
    <row r="25" spans="1:5" x14ac:dyDescent="0.25">
      <c r="A25" s="15"/>
      <c r="B25" s="16"/>
      <c r="C25" s="16"/>
      <c r="D25" s="15"/>
    </row>
    <row r="26" spans="1:5" x14ac:dyDescent="0.25">
      <c r="A26" s="15"/>
      <c r="B26" s="16"/>
      <c r="C26" s="16"/>
      <c r="D26" s="15"/>
      <c r="E26" s="16"/>
    </row>
    <row r="27" spans="1:5" x14ac:dyDescent="0.25">
      <c r="A27" s="15"/>
      <c r="B27" s="16"/>
      <c r="C27" s="16"/>
      <c r="D27" s="15"/>
      <c r="E27" s="16"/>
    </row>
    <row r="28" spans="1:5" x14ac:dyDescent="0.25">
      <c r="A28" s="15"/>
      <c r="B28" s="16"/>
      <c r="C28" s="16"/>
      <c r="D28" s="15"/>
      <c r="E28" s="16"/>
    </row>
    <row r="29" spans="1:5" x14ac:dyDescent="0.25">
      <c r="A29" s="17"/>
      <c r="B29" s="18"/>
      <c r="C29" s="18"/>
      <c r="D29" s="17"/>
      <c r="E29" s="18"/>
    </row>
    <row r="30" spans="1:5" x14ac:dyDescent="0.25">
      <c r="A30" s="15"/>
      <c r="B30" s="16"/>
      <c r="C30" s="16"/>
      <c r="D30" s="15"/>
      <c r="E30" s="16"/>
    </row>
    <row r="31" spans="1:5" x14ac:dyDescent="0.25">
      <c r="A31" s="15"/>
      <c r="B31" s="16"/>
      <c r="C31" s="16"/>
      <c r="D31" s="15"/>
      <c r="E31" s="16"/>
    </row>
    <row r="32" spans="1:5" x14ac:dyDescent="0.25">
      <c r="A32" s="15"/>
      <c r="B32" s="16"/>
      <c r="C32" s="16"/>
      <c r="D32" s="15"/>
      <c r="E32" s="16"/>
    </row>
    <row r="33" spans="1:5" x14ac:dyDescent="0.25">
      <c r="A33" s="15"/>
      <c r="B33" s="16"/>
      <c r="C33" s="16"/>
      <c r="D33" s="15"/>
      <c r="E33" s="16"/>
    </row>
    <row r="34" spans="1:5" x14ac:dyDescent="0.25">
      <c r="A34" s="15"/>
      <c r="B34" s="16"/>
      <c r="C34" s="16"/>
      <c r="D34" s="15"/>
      <c r="E34" s="16"/>
    </row>
    <row r="35" spans="1:5" x14ac:dyDescent="0.25">
      <c r="A35" s="15"/>
      <c r="B35" s="16"/>
      <c r="C35" s="16"/>
      <c r="D35" s="15"/>
      <c r="E35" s="16"/>
    </row>
    <row r="36" spans="1:5" x14ac:dyDescent="0.25">
      <c r="A36" s="15"/>
      <c r="B36" s="16"/>
      <c r="C36" s="16"/>
      <c r="D36" s="15"/>
      <c r="E36" s="16"/>
    </row>
    <row r="37" spans="1:5" x14ac:dyDescent="0.25">
      <c r="A37" s="15"/>
      <c r="B37" s="16"/>
      <c r="C37" s="16"/>
      <c r="D37" s="15"/>
      <c r="E37" s="16"/>
    </row>
    <row r="38" spans="1:5" x14ac:dyDescent="0.25">
      <c r="A38" s="15"/>
      <c r="B38" s="16"/>
      <c r="C38" s="16"/>
      <c r="D38" s="15"/>
      <c r="E38" s="16"/>
    </row>
    <row r="39" spans="1:5" x14ac:dyDescent="0.25">
      <c r="A39" s="15"/>
      <c r="B39" s="16"/>
      <c r="C39" s="16"/>
      <c r="D39" s="15"/>
      <c r="E39" s="16"/>
    </row>
    <row r="40" spans="1:5" x14ac:dyDescent="0.25">
      <c r="A40" s="15"/>
      <c r="B40" s="16"/>
      <c r="C40" s="16"/>
      <c r="D40" s="15"/>
    </row>
    <row r="41" spans="1:5" x14ac:dyDescent="0.25">
      <c r="A41" s="17"/>
      <c r="B41" s="18"/>
      <c r="C41" s="18"/>
      <c r="D41" s="17"/>
      <c r="E41" s="18"/>
    </row>
    <row r="42" spans="1:5" x14ac:dyDescent="0.25">
      <c r="A42" s="15"/>
      <c r="B42" s="16"/>
      <c r="C42" s="16"/>
      <c r="D42" s="15"/>
      <c r="E42" s="16"/>
    </row>
    <row r="43" spans="1:5" x14ac:dyDescent="0.25">
      <c r="A43" s="15"/>
      <c r="B43" s="16"/>
      <c r="C43" s="16"/>
      <c r="D43" s="15"/>
      <c r="E43" s="16"/>
    </row>
    <row r="44" spans="1:5" x14ac:dyDescent="0.25">
      <c r="A44" s="15"/>
      <c r="B44" s="16"/>
      <c r="C44" s="16"/>
      <c r="D44" s="15"/>
      <c r="E44" s="16"/>
    </row>
  </sheetData>
  <mergeCells count="1">
    <mergeCell ref="A1:E1"/>
  </mergeCells>
  <hyperlinks>
    <hyperlink ref="A7" location="'Tabell 1'!A1" display="Tabell 1" xr:uid="{00000000-0004-0000-0100-000000000000}"/>
    <hyperlink ref="A8" location="'Tabell 2a'!A1" display="Tabell 2a" xr:uid="{00000000-0004-0000-0100-000001000000}"/>
    <hyperlink ref="A9" location="'Tabell 2b'!A1" display="Tabell 2b" xr:uid="{00000000-0004-0000-0100-000002000000}"/>
    <hyperlink ref="D7" location="'Tabell 1'!A1" display="Table 1" xr:uid="{00000000-0004-0000-0100-000003000000}"/>
    <hyperlink ref="D8" location="'Tabell 2a'!A1" display="Table 2a" xr:uid="{00000000-0004-0000-0100-000004000000}"/>
    <hyperlink ref="D9" location="'Tabell 2b'!A1" display="Tabell 2b." xr:uid="{00000000-0004-0000-0100-000005000000}"/>
    <hyperlink ref="B7" location="'Tabell 1'!A1" display="Utbud och resande i inrikes kommersiell linjetrafik på väg 2020." xr:uid="{00000000-0004-0000-0100-000006000000}"/>
    <hyperlink ref="B8" location="'Tabell 2a'!A1" display="Planerat utbud av inrikes kommersiell linjetrafik på väg 2020." xr:uid="{00000000-0004-0000-0100-000007000000}"/>
    <hyperlink ref="E7" location="'Tabell 1'!A1" display="Supply and travelling in domestic commercial scheduled public transport on road 2020." xr:uid="{00000000-0004-0000-0100-000008000000}"/>
    <hyperlink ref="E8" location="'Tabell 2a'!A1" display="Planned supply of domestic commercial scheduled public transport on road in 2020." xr:uid="{00000000-0004-0000-0100-000009000000}"/>
    <hyperlink ref="A6" location="Teckenförklaring_Legends!A1" display="Teckenförklaring_Legends!A1" xr:uid="{00000000-0004-0000-0100-00000A000000}"/>
    <hyperlink ref="D6" location="Teckenförklaring_Legends!A1" display="Teckenförklaring_Legends!A1" xr:uid="{00000000-0004-0000-0100-00000B000000}"/>
    <hyperlink ref="A5" location="'Kort om statistiken_In brief'!A1" display="Kort om statistiken" xr:uid="{00000000-0004-0000-0100-00000C000000}"/>
    <hyperlink ref="D5" location="'Kort om statistiken_In brief'!A1" display="The Statistics in Brief" xr:uid="{00000000-0004-0000-0100-00000D000000}"/>
    <hyperlink ref="B9" location="'Tabell 2b'!A1" display="'Tabell 2b'!A1" xr:uid="{00000000-0004-0000-0100-00000E000000}"/>
    <hyperlink ref="E9" location="'Tabell 2b'!A1" display="'Tabell 2b'!A1" xr:uid="{00000000-0004-0000-0100-00000F000000}"/>
  </hyperlinks>
  <pageMargins left="0.7" right="0.55000000000000004" top="0.75" bottom="0.75" header="0.3" footer="0.3"/>
  <pageSetup paperSize="9" scale="90" fitToWidth="0"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32"/>
  <sheetViews>
    <sheetView showGridLines="0" zoomScaleNormal="100" workbookViewId="0">
      <selection sqref="A1:S1"/>
    </sheetView>
  </sheetViews>
  <sheetFormatPr defaultColWidth="11.5546875" defaultRowHeight="13.2" x14ac:dyDescent="0.25"/>
  <sheetData>
    <row r="1" spans="1:38" ht="32.25" customHeight="1" x14ac:dyDescent="0.25">
      <c r="A1" s="86" t="s">
        <v>41</v>
      </c>
      <c r="B1" s="86"/>
      <c r="C1" s="86"/>
      <c r="D1" s="86"/>
      <c r="E1" s="86"/>
      <c r="F1" s="86"/>
      <c r="G1" s="86"/>
      <c r="H1" s="86"/>
      <c r="I1" s="86"/>
      <c r="J1" s="86"/>
      <c r="K1" s="86"/>
      <c r="L1" s="86"/>
      <c r="M1" s="86"/>
      <c r="N1" s="86"/>
      <c r="O1" s="86"/>
      <c r="P1" s="86"/>
      <c r="Q1" s="86"/>
      <c r="R1" s="86"/>
      <c r="S1" s="86"/>
      <c r="T1" s="31"/>
    </row>
    <row r="2" spans="1:38" ht="15" customHeight="1" x14ac:dyDescent="0.25">
      <c r="A2" s="32"/>
      <c r="B2" s="32"/>
      <c r="C2" s="32"/>
      <c r="D2" s="32"/>
      <c r="E2" s="32"/>
      <c r="F2" s="32"/>
      <c r="G2" s="32"/>
      <c r="H2" s="32"/>
      <c r="I2" s="32"/>
      <c r="J2" s="32"/>
      <c r="K2" s="32"/>
      <c r="L2" s="32"/>
      <c r="M2" s="32"/>
      <c r="N2" s="32"/>
      <c r="O2" s="32"/>
      <c r="P2" s="32"/>
      <c r="Q2" s="32"/>
      <c r="R2" s="32"/>
      <c r="S2" s="32"/>
    </row>
    <row r="3" spans="1:38" ht="15" customHeight="1" x14ac:dyDescent="0.25">
      <c r="A3" s="12"/>
      <c r="B3" s="33"/>
      <c r="C3" s="34"/>
      <c r="D3" s="34"/>
      <c r="E3" s="34"/>
      <c r="F3" s="34"/>
      <c r="G3" s="34"/>
      <c r="H3" s="34"/>
      <c r="I3" s="34"/>
      <c r="J3" s="34"/>
      <c r="K3" s="34"/>
      <c r="L3" s="34"/>
      <c r="M3" s="34"/>
      <c r="N3" s="34"/>
      <c r="O3" s="34"/>
      <c r="P3" s="34"/>
      <c r="Q3" s="34"/>
      <c r="R3" s="34"/>
      <c r="S3" s="34"/>
    </row>
    <row r="4" spans="1:38" ht="6" customHeight="1" x14ac:dyDescent="0.25">
      <c r="A4" s="12"/>
      <c r="B4" s="33"/>
      <c r="C4" s="34"/>
      <c r="D4" s="34"/>
      <c r="E4" s="34"/>
      <c r="F4" s="34"/>
      <c r="G4" s="34"/>
      <c r="H4" s="34"/>
      <c r="I4" s="34"/>
      <c r="J4" s="34"/>
      <c r="K4" s="34"/>
      <c r="L4" s="34"/>
      <c r="M4" s="34"/>
      <c r="N4" s="34"/>
      <c r="O4" s="34"/>
      <c r="P4" s="34"/>
      <c r="Q4" s="34"/>
      <c r="R4" s="34"/>
      <c r="S4" s="34"/>
    </row>
    <row r="5" spans="1:38" ht="46.5" customHeight="1" x14ac:dyDescent="0.25">
      <c r="A5" s="35"/>
      <c r="B5" s="35"/>
      <c r="C5" s="35"/>
      <c r="D5" s="35"/>
      <c r="E5" s="35"/>
      <c r="F5" s="35"/>
      <c r="G5" s="35"/>
      <c r="H5" s="35"/>
      <c r="I5" s="35"/>
      <c r="J5" s="35"/>
      <c r="K5" s="35"/>
      <c r="L5" s="35"/>
      <c r="M5" s="35"/>
      <c r="N5" s="35"/>
      <c r="O5" s="35"/>
      <c r="P5" s="35"/>
      <c r="Q5" s="35"/>
      <c r="R5" s="35"/>
      <c r="S5" s="35"/>
    </row>
    <row r="6" spans="1:38" ht="6" customHeight="1" x14ac:dyDescent="0.25">
      <c r="A6" s="36"/>
      <c r="B6" s="36"/>
      <c r="C6" s="36"/>
      <c r="D6" s="36"/>
      <c r="E6" s="36"/>
      <c r="F6" s="36"/>
      <c r="G6" s="36"/>
      <c r="H6" s="36"/>
      <c r="I6" s="36"/>
      <c r="J6" s="36"/>
      <c r="K6" s="36"/>
      <c r="L6" s="36"/>
      <c r="M6" s="36"/>
      <c r="N6" s="36"/>
      <c r="O6" s="36"/>
      <c r="P6" s="36"/>
      <c r="Q6" s="36"/>
      <c r="R6" s="36"/>
      <c r="S6" s="36"/>
    </row>
    <row r="7" spans="1:38" ht="18" customHeight="1" x14ac:dyDescent="0.25">
      <c r="A7" s="35"/>
      <c r="B7" s="35"/>
      <c r="C7" s="35"/>
      <c r="D7" s="35"/>
      <c r="E7" s="35"/>
      <c r="F7" s="35"/>
      <c r="G7" s="35"/>
      <c r="H7" s="35"/>
      <c r="I7" s="35"/>
      <c r="J7" s="35"/>
      <c r="K7" s="35"/>
      <c r="L7" s="35"/>
      <c r="M7" s="35"/>
      <c r="N7" s="35"/>
      <c r="O7" s="35"/>
      <c r="P7" s="35"/>
      <c r="Q7" s="35"/>
      <c r="R7" s="35"/>
      <c r="S7" s="35"/>
    </row>
    <row r="8" spans="1:38" ht="6" customHeight="1" x14ac:dyDescent="0.25">
      <c r="A8" s="36"/>
      <c r="B8" s="36"/>
      <c r="C8" s="36"/>
      <c r="D8" s="36"/>
      <c r="E8" s="36"/>
      <c r="F8" s="36"/>
      <c r="G8" s="36"/>
      <c r="H8" s="36"/>
      <c r="I8" s="36"/>
      <c r="J8" s="36"/>
      <c r="K8" s="36"/>
      <c r="L8" s="36"/>
      <c r="M8" s="36"/>
      <c r="N8" s="36"/>
      <c r="O8" s="36"/>
      <c r="P8" s="36"/>
      <c r="Q8" s="36"/>
      <c r="R8" s="36"/>
      <c r="S8" s="19"/>
    </row>
    <row r="9" spans="1:38" ht="51.75" customHeight="1" x14ac:dyDescent="0.25">
      <c r="A9" s="35"/>
      <c r="B9" s="35"/>
      <c r="C9" s="35"/>
      <c r="D9" s="35"/>
      <c r="E9" s="35"/>
      <c r="F9" s="35"/>
      <c r="G9" s="35"/>
      <c r="H9" s="35"/>
      <c r="I9" s="35"/>
      <c r="J9" s="35"/>
      <c r="K9" s="35"/>
      <c r="L9" s="35"/>
      <c r="M9" s="35"/>
      <c r="N9" s="35"/>
      <c r="O9" s="35"/>
      <c r="P9" s="35"/>
      <c r="Q9" s="35"/>
      <c r="R9" s="35"/>
      <c r="S9" s="35"/>
    </row>
    <row r="10" spans="1:38" ht="6" customHeight="1" x14ac:dyDescent="0.25">
      <c r="A10" s="36"/>
      <c r="B10" s="36"/>
      <c r="C10" s="36"/>
      <c r="D10" s="36"/>
      <c r="E10" s="36"/>
      <c r="F10" s="36"/>
      <c r="G10" s="36"/>
      <c r="H10" s="36"/>
      <c r="I10" s="36"/>
      <c r="J10" s="36"/>
      <c r="K10" s="36"/>
      <c r="L10" s="36"/>
      <c r="M10" s="36"/>
      <c r="N10" s="36"/>
      <c r="O10" s="36"/>
      <c r="P10" s="36"/>
      <c r="Q10" s="36"/>
      <c r="R10" s="36"/>
      <c r="S10" s="36"/>
    </row>
    <row r="11" spans="1:38" ht="42" customHeight="1" x14ac:dyDescent="0.25">
      <c r="A11" s="35"/>
      <c r="B11" s="35"/>
      <c r="C11" s="35"/>
      <c r="D11" s="35"/>
      <c r="E11" s="35"/>
      <c r="F11" s="35"/>
      <c r="G11" s="35"/>
      <c r="H11" s="35"/>
      <c r="I11" s="35"/>
      <c r="J11" s="35"/>
      <c r="K11" s="35"/>
      <c r="L11" s="35"/>
      <c r="M11" s="35"/>
      <c r="N11" s="35"/>
      <c r="O11" s="35"/>
      <c r="P11" s="35"/>
      <c r="Q11" s="35"/>
      <c r="R11" s="35"/>
      <c r="S11" s="35"/>
      <c r="T11" s="35"/>
      <c r="U11" s="35"/>
    </row>
    <row r="12" spans="1:38" ht="6" customHeight="1" x14ac:dyDescent="0.25">
      <c r="A12" s="35"/>
      <c r="B12" s="35"/>
      <c r="C12" s="35"/>
      <c r="D12" s="35"/>
      <c r="E12" s="35"/>
      <c r="F12" s="35"/>
      <c r="G12" s="35"/>
      <c r="H12" s="35"/>
      <c r="I12" s="35"/>
      <c r="J12" s="35"/>
      <c r="K12" s="35"/>
      <c r="L12" s="35"/>
      <c r="M12" s="35"/>
      <c r="N12" s="35"/>
      <c r="O12" s="35"/>
      <c r="P12" s="35"/>
      <c r="Q12" s="35"/>
      <c r="R12" s="35"/>
      <c r="S12" s="35"/>
      <c r="T12" s="35"/>
      <c r="U12" s="35"/>
      <c r="V12" s="37"/>
      <c r="W12" s="37"/>
      <c r="X12" s="37"/>
      <c r="Y12" s="37"/>
      <c r="Z12" s="37"/>
      <c r="AA12" s="37"/>
      <c r="AB12" s="37"/>
      <c r="AC12" s="37"/>
      <c r="AD12" s="37"/>
      <c r="AE12" s="37"/>
      <c r="AF12" s="37"/>
      <c r="AG12" s="37"/>
      <c r="AH12" s="37"/>
      <c r="AI12" s="37"/>
      <c r="AJ12" s="37"/>
      <c r="AK12" s="37"/>
      <c r="AL12" s="37"/>
    </row>
    <row r="13" spans="1:38" ht="82.5" customHeight="1" x14ac:dyDescent="0.25">
      <c r="A13" s="35"/>
      <c r="B13" s="35"/>
      <c r="C13" s="35"/>
      <c r="D13" s="35"/>
      <c r="E13" s="35"/>
      <c r="F13" s="35"/>
      <c r="G13" s="35"/>
      <c r="H13" s="35"/>
      <c r="I13" s="35"/>
      <c r="J13" s="35"/>
      <c r="K13" s="35"/>
      <c r="L13" s="35"/>
      <c r="M13" s="35"/>
      <c r="N13" s="35"/>
      <c r="O13" s="35"/>
      <c r="P13" s="35"/>
      <c r="Q13" s="35"/>
      <c r="R13" s="35"/>
      <c r="S13" s="35"/>
      <c r="T13" s="35"/>
      <c r="U13" s="35"/>
    </row>
    <row r="14" spans="1:38" ht="6" customHeight="1" x14ac:dyDescent="0.25">
      <c r="A14" s="35"/>
      <c r="B14" s="35"/>
      <c r="C14" s="35"/>
      <c r="D14" s="35"/>
      <c r="E14" s="35"/>
      <c r="F14" s="35"/>
      <c r="G14" s="35"/>
      <c r="H14" s="35"/>
      <c r="I14" s="35"/>
      <c r="J14" s="35"/>
      <c r="K14" s="35"/>
      <c r="L14" s="35"/>
      <c r="M14" s="35"/>
      <c r="N14" s="35"/>
      <c r="O14" s="35"/>
      <c r="P14" s="35"/>
      <c r="Q14" s="35"/>
      <c r="R14" s="35"/>
      <c r="S14" s="35"/>
      <c r="T14" s="35"/>
      <c r="U14" s="35"/>
    </row>
    <row r="15" spans="1:38" ht="10.5" customHeight="1" x14ac:dyDescent="0.25">
      <c r="A15" s="35"/>
      <c r="B15" s="35"/>
      <c r="C15" s="35"/>
      <c r="D15" s="35"/>
      <c r="E15" s="35"/>
      <c r="F15" s="35"/>
      <c r="G15" s="35"/>
      <c r="H15" s="35"/>
      <c r="I15" s="35"/>
      <c r="J15" s="35"/>
      <c r="K15" s="35"/>
      <c r="L15" s="35"/>
      <c r="M15" s="35"/>
      <c r="N15" s="35"/>
      <c r="O15" s="35"/>
      <c r="P15" s="35"/>
      <c r="Q15" s="35"/>
      <c r="R15" s="35"/>
      <c r="S15" s="35"/>
      <c r="T15" s="35"/>
      <c r="U15" s="35"/>
    </row>
    <row r="16" spans="1:38" ht="22.5" customHeight="1" x14ac:dyDescent="0.25">
      <c r="A16" s="38"/>
      <c r="B16" s="38"/>
      <c r="C16" s="38"/>
      <c r="D16" s="38"/>
      <c r="E16" s="38"/>
      <c r="F16" s="38"/>
      <c r="G16" s="38"/>
      <c r="H16" s="38"/>
      <c r="I16" s="38"/>
      <c r="J16" s="38"/>
      <c r="K16" s="38"/>
      <c r="L16" s="38"/>
      <c r="M16" s="38"/>
      <c r="N16" s="36"/>
      <c r="O16" s="36"/>
      <c r="P16" s="36"/>
      <c r="Q16" s="36"/>
      <c r="R16" s="36"/>
      <c r="S16" s="36"/>
    </row>
    <row r="17" spans="1:19" ht="11.25" customHeight="1" x14ac:dyDescent="0.25">
      <c r="A17" s="19"/>
      <c r="B17" s="19"/>
      <c r="C17" s="19"/>
      <c r="D17" s="19"/>
      <c r="E17" s="19"/>
      <c r="F17" s="19"/>
      <c r="G17" s="19"/>
      <c r="H17" s="19"/>
      <c r="I17" s="19"/>
      <c r="J17" s="19"/>
      <c r="K17" s="19"/>
      <c r="L17" s="19"/>
      <c r="M17" s="19"/>
      <c r="N17" s="39"/>
      <c r="O17" s="39"/>
      <c r="P17" s="39"/>
      <c r="Q17" s="39"/>
      <c r="R17" s="39"/>
      <c r="S17" s="39"/>
    </row>
    <row r="18" spans="1:19" ht="11.25" customHeight="1" x14ac:dyDescent="0.25">
      <c r="A18" s="40"/>
      <c r="B18" s="36"/>
      <c r="C18" s="36"/>
      <c r="D18" s="36"/>
      <c r="E18" s="36"/>
      <c r="F18" s="36"/>
      <c r="G18" s="36"/>
      <c r="H18" s="36"/>
      <c r="I18" s="36"/>
      <c r="J18" s="36"/>
      <c r="K18" s="36"/>
      <c r="L18" s="36"/>
      <c r="M18" s="36"/>
      <c r="N18" s="36"/>
      <c r="O18" s="36"/>
      <c r="P18" s="36"/>
      <c r="Q18" s="36"/>
      <c r="R18" s="36"/>
      <c r="S18" s="36"/>
    </row>
    <row r="19" spans="1:19" ht="11.25" customHeight="1" x14ac:dyDescent="0.25">
      <c r="A19" s="36"/>
      <c r="B19" s="36"/>
      <c r="C19" s="36"/>
      <c r="D19" s="36"/>
      <c r="E19" s="36"/>
      <c r="F19" s="36"/>
      <c r="G19" s="36"/>
      <c r="H19" s="36"/>
      <c r="I19" s="36"/>
      <c r="J19" s="36"/>
      <c r="K19" s="36"/>
      <c r="L19" s="36"/>
      <c r="M19" s="36"/>
      <c r="N19" s="36"/>
      <c r="O19" s="36"/>
      <c r="P19" s="36"/>
      <c r="Q19" s="36"/>
      <c r="R19" s="36"/>
      <c r="S19" s="36"/>
    </row>
    <row r="20" spans="1:19" ht="11.25" customHeight="1" x14ac:dyDescent="0.25">
      <c r="A20" s="36"/>
      <c r="B20" s="36"/>
      <c r="C20" s="36"/>
      <c r="D20" s="36"/>
      <c r="E20" s="36"/>
      <c r="F20" s="36"/>
      <c r="G20" s="36"/>
      <c r="H20" s="36"/>
      <c r="I20" s="36"/>
      <c r="J20" s="36"/>
      <c r="K20" s="36"/>
      <c r="L20" s="36"/>
      <c r="M20" s="36"/>
      <c r="N20" s="36"/>
      <c r="O20" s="36"/>
      <c r="P20" s="36"/>
      <c r="Q20" s="36"/>
      <c r="R20" s="36"/>
      <c r="S20" s="36"/>
    </row>
    <row r="21" spans="1:19" ht="11.25" customHeight="1" x14ac:dyDescent="0.25">
      <c r="A21" s="40"/>
      <c r="B21" s="19"/>
      <c r="C21" s="19"/>
      <c r="D21" s="19"/>
      <c r="E21" s="19"/>
      <c r="F21" s="19"/>
      <c r="G21" s="19"/>
      <c r="H21" s="19"/>
      <c r="I21" s="19"/>
      <c r="J21" s="19"/>
      <c r="K21" s="19"/>
      <c r="L21" s="19"/>
      <c r="M21" s="19"/>
      <c r="N21" s="19"/>
      <c r="O21" s="19"/>
      <c r="P21" s="19"/>
      <c r="Q21" s="19"/>
      <c r="R21" s="19"/>
      <c r="S21" s="19"/>
    </row>
    <row r="22" spans="1:19" ht="11.25" customHeight="1" x14ac:dyDescent="0.25">
      <c r="A22" s="36"/>
      <c r="B22" s="36"/>
      <c r="C22" s="36"/>
      <c r="D22" s="36"/>
      <c r="E22" s="36"/>
      <c r="F22" s="36"/>
      <c r="G22" s="36"/>
      <c r="H22" s="36"/>
      <c r="I22" s="36"/>
      <c r="J22" s="36"/>
      <c r="K22" s="36"/>
      <c r="L22" s="36"/>
      <c r="M22" s="36"/>
      <c r="N22" s="36"/>
      <c r="O22" s="36"/>
      <c r="P22" s="36"/>
      <c r="Q22" s="36"/>
      <c r="R22" s="36"/>
      <c r="S22" s="36"/>
    </row>
    <row r="23" spans="1:19" ht="11.25" customHeight="1" x14ac:dyDescent="0.25">
      <c r="A23" s="36"/>
      <c r="B23" s="36"/>
      <c r="C23" s="36"/>
      <c r="D23" s="36"/>
      <c r="E23" s="36"/>
      <c r="F23" s="36"/>
      <c r="G23" s="36"/>
      <c r="H23" s="36"/>
      <c r="I23" s="36"/>
      <c r="J23" s="36"/>
      <c r="K23" s="36"/>
      <c r="L23" s="36"/>
      <c r="M23" s="36"/>
      <c r="N23" s="36"/>
      <c r="O23" s="36"/>
      <c r="P23" s="36"/>
      <c r="Q23" s="36"/>
      <c r="R23" s="36"/>
      <c r="S23" s="36"/>
    </row>
    <row r="24" spans="1:19" ht="11.25" customHeight="1" x14ac:dyDescent="0.25">
      <c r="A24" s="41"/>
      <c r="B24" s="41"/>
      <c r="C24" s="41"/>
      <c r="D24" s="41"/>
      <c r="E24" s="41"/>
      <c r="F24" s="41"/>
      <c r="G24" s="41"/>
      <c r="H24" s="41"/>
      <c r="I24" s="41"/>
      <c r="J24" s="41"/>
      <c r="K24" s="41"/>
      <c r="L24" s="41"/>
      <c r="M24" s="41"/>
      <c r="N24" s="41"/>
      <c r="O24" s="41"/>
      <c r="P24" s="41"/>
      <c r="Q24" s="41"/>
      <c r="R24" s="41"/>
      <c r="S24" s="41"/>
    </row>
    <row r="25" spans="1:19" ht="11.25" customHeight="1" x14ac:dyDescent="0.25">
      <c r="A25" s="40"/>
      <c r="B25" s="19"/>
      <c r="C25" s="19"/>
      <c r="D25" s="19"/>
      <c r="E25" s="19"/>
      <c r="F25" s="19"/>
      <c r="G25" s="19"/>
      <c r="H25" s="19"/>
      <c r="I25" s="19"/>
      <c r="J25" s="19"/>
      <c r="K25" s="19"/>
      <c r="L25" s="19"/>
      <c r="M25" s="19"/>
      <c r="N25" s="19"/>
      <c r="O25" s="19"/>
      <c r="P25" s="19"/>
      <c r="Q25" s="19"/>
      <c r="R25" s="19"/>
      <c r="S25" s="19"/>
    </row>
    <row r="26" spans="1:19" ht="11.25" customHeight="1" x14ac:dyDescent="0.25">
      <c r="A26" s="85"/>
      <c r="B26" s="85"/>
      <c r="C26" s="85"/>
      <c r="D26" s="85"/>
      <c r="E26" s="85"/>
      <c r="F26" s="85"/>
      <c r="G26" s="85"/>
      <c r="H26" s="85"/>
      <c r="I26" s="85"/>
      <c r="J26" s="85"/>
      <c r="K26" s="85"/>
      <c r="L26" s="85"/>
      <c r="M26" s="85"/>
      <c r="N26" s="85"/>
      <c r="O26" s="85"/>
      <c r="P26" s="85"/>
      <c r="Q26" s="85"/>
      <c r="R26" s="85"/>
      <c r="S26" s="85"/>
    </row>
    <row r="27" spans="1:19" ht="11.25" customHeight="1" x14ac:dyDescent="0.25">
      <c r="A27" s="85"/>
      <c r="B27" s="85"/>
      <c r="C27" s="85"/>
      <c r="D27" s="85"/>
      <c r="E27" s="85"/>
      <c r="F27" s="85"/>
      <c r="G27" s="85"/>
      <c r="H27" s="85"/>
      <c r="I27" s="85"/>
      <c r="J27" s="85"/>
      <c r="K27" s="85"/>
      <c r="L27" s="85"/>
      <c r="M27" s="85"/>
      <c r="N27" s="85"/>
      <c r="O27" s="85"/>
      <c r="P27" s="85"/>
      <c r="Q27" s="85"/>
      <c r="R27" s="85"/>
      <c r="S27" s="85"/>
    </row>
    <row r="28" spans="1:19" ht="11.25" customHeight="1" x14ac:dyDescent="0.25">
      <c r="A28" s="85"/>
      <c r="B28" s="85"/>
      <c r="C28" s="85"/>
      <c r="D28" s="85"/>
      <c r="E28" s="85"/>
      <c r="F28" s="85"/>
      <c r="G28" s="85"/>
      <c r="H28" s="85"/>
      <c r="I28" s="85"/>
      <c r="J28" s="85"/>
      <c r="K28" s="85"/>
      <c r="L28" s="85"/>
      <c r="M28" s="85"/>
      <c r="N28" s="85"/>
      <c r="O28" s="85"/>
      <c r="P28" s="85"/>
      <c r="Q28" s="85"/>
      <c r="R28" s="85"/>
      <c r="S28" s="85"/>
    </row>
    <row r="29" spans="1:19" ht="11.25" customHeight="1" x14ac:dyDescent="0.25">
      <c r="A29" s="85"/>
      <c r="B29" s="85"/>
      <c r="C29" s="85"/>
      <c r="D29" s="85"/>
      <c r="E29" s="85"/>
      <c r="F29" s="85"/>
      <c r="G29" s="85"/>
      <c r="H29" s="85"/>
      <c r="I29" s="85"/>
      <c r="J29" s="85"/>
      <c r="K29" s="85"/>
      <c r="L29" s="85"/>
      <c r="M29" s="85"/>
      <c r="N29" s="85"/>
      <c r="O29" s="85"/>
      <c r="P29" s="85"/>
      <c r="Q29" s="85"/>
      <c r="R29" s="85"/>
      <c r="S29" s="85"/>
    </row>
    <row r="30" spans="1:19" ht="11.25" customHeight="1" x14ac:dyDescent="0.25">
      <c r="A30" s="85"/>
      <c r="B30" s="85"/>
      <c r="C30" s="85"/>
      <c r="D30" s="85"/>
      <c r="E30" s="85"/>
      <c r="F30" s="85"/>
      <c r="G30" s="85"/>
      <c r="H30" s="85"/>
      <c r="I30" s="85"/>
      <c r="J30" s="85"/>
      <c r="K30" s="85"/>
      <c r="L30" s="85"/>
      <c r="M30" s="85"/>
      <c r="N30" s="85"/>
      <c r="O30" s="85"/>
      <c r="P30" s="85"/>
      <c r="Q30" s="85"/>
      <c r="R30" s="85"/>
      <c r="S30" s="85"/>
    </row>
    <row r="31" spans="1:19" ht="11.25" customHeight="1" x14ac:dyDescent="0.25"/>
    <row r="32" spans="1:19" ht="11.25" customHeight="1" x14ac:dyDescent="0.25"/>
    <row r="33" spans="3:3" ht="11.25" customHeight="1" x14ac:dyDescent="0.25"/>
    <row r="34" spans="3:3" ht="11.25" customHeight="1" x14ac:dyDescent="0.25"/>
    <row r="35" spans="3:3" ht="11.25" customHeight="1" x14ac:dyDescent="0.25"/>
    <row r="36" spans="3:3" ht="11.25" customHeight="1" x14ac:dyDescent="0.25"/>
    <row r="37" spans="3:3" ht="11.25" customHeight="1" x14ac:dyDescent="0.25"/>
    <row r="38" spans="3:3" ht="11.25" customHeight="1" x14ac:dyDescent="0.25"/>
    <row r="39" spans="3:3" ht="11.25" customHeight="1" x14ac:dyDescent="0.25"/>
    <row r="40" spans="3:3" ht="11.25" customHeight="1" x14ac:dyDescent="0.25"/>
    <row r="41" spans="3:3" ht="11.25" customHeight="1" x14ac:dyDescent="0.25"/>
    <row r="42" spans="3:3" ht="11.25" customHeight="1" x14ac:dyDescent="0.25"/>
    <row r="43" spans="3:3" ht="11.25" customHeight="1" x14ac:dyDescent="0.25"/>
    <row r="44" spans="3:3" ht="11.25" customHeight="1" x14ac:dyDescent="0.25"/>
    <row r="45" spans="3:3" ht="11.25" customHeight="1" x14ac:dyDescent="0.25"/>
    <row r="46" spans="3:3" ht="11.25" customHeight="1" x14ac:dyDescent="0.25"/>
    <row r="47" spans="3:3" ht="11.25" customHeight="1" x14ac:dyDescent="0.25">
      <c r="C47" s="42"/>
    </row>
    <row r="48" spans="3:3" ht="11.25" customHeight="1" x14ac:dyDescent="0.25">
      <c r="C48" s="43"/>
    </row>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row r="63" ht="11.25" customHeight="1" x14ac:dyDescent="0.25"/>
    <row r="64"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row r="95" ht="11.25" customHeight="1" x14ac:dyDescent="0.25"/>
    <row r="96"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row r="125" ht="11.25" customHeight="1" x14ac:dyDescent="0.25"/>
    <row r="126" ht="11.25" customHeight="1" x14ac:dyDescent="0.25"/>
    <row r="127" ht="11.25" customHeight="1" x14ac:dyDescent="0.25"/>
    <row r="128" ht="11.25" customHeight="1" x14ac:dyDescent="0.25"/>
    <row r="129" ht="11.25" customHeight="1" x14ac:dyDescent="0.25"/>
    <row r="130" ht="11.25" customHeight="1" x14ac:dyDescent="0.25"/>
    <row r="131" ht="11.25" customHeight="1" x14ac:dyDescent="0.25"/>
    <row r="132" ht="11.25" customHeight="1" x14ac:dyDescent="0.25"/>
  </sheetData>
  <mergeCells count="6">
    <mergeCell ref="A30:S30"/>
    <mergeCell ref="A1:S1"/>
    <mergeCell ref="A26:S26"/>
    <mergeCell ref="A27:S27"/>
    <mergeCell ref="A28:S28"/>
    <mergeCell ref="A29:S29"/>
  </mergeCells>
  <pageMargins left="0.31496062992125984" right="0.31496062992125984" top="0.35433070866141736" bottom="0.35433070866141736" header="0.31496062992125984" footer="0.31496062992125984"/>
  <pageSetup paperSize="9"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2"/>
  <sheetViews>
    <sheetView showGridLines="0" zoomScaleNormal="100" workbookViewId="0">
      <selection sqref="A1:C1"/>
    </sheetView>
  </sheetViews>
  <sheetFormatPr defaultColWidth="11.5546875" defaultRowHeight="13.2" x14ac:dyDescent="0.25"/>
  <cols>
    <col min="1" max="1" width="4.44140625" customWidth="1"/>
    <col min="2" max="2" width="55.44140625" customWidth="1"/>
    <col min="3" max="3" width="50.33203125" customWidth="1"/>
  </cols>
  <sheetData>
    <row r="1" spans="1:3" ht="32.25" customHeight="1" x14ac:dyDescent="0.25">
      <c r="A1" s="84" t="s">
        <v>17</v>
      </c>
      <c r="B1" s="84"/>
      <c r="C1" s="84"/>
    </row>
    <row r="3" spans="1:3" x14ac:dyDescent="0.25">
      <c r="A3" s="48" t="s">
        <v>18</v>
      </c>
      <c r="B3" s="47"/>
      <c r="C3" s="49" t="s">
        <v>19</v>
      </c>
    </row>
    <row r="4" spans="1:3" x14ac:dyDescent="0.25">
      <c r="A4" s="2"/>
    </row>
    <row r="5" spans="1:3" ht="18" customHeight="1" x14ac:dyDescent="0.25">
      <c r="A5" s="44" t="s">
        <v>20</v>
      </c>
      <c r="B5" s="11" t="s">
        <v>21</v>
      </c>
      <c r="C5" s="11" t="s">
        <v>22</v>
      </c>
    </row>
    <row r="6" spans="1:3" ht="18" customHeight="1" x14ac:dyDescent="0.25">
      <c r="A6" s="44" t="s">
        <v>23</v>
      </c>
      <c r="B6" s="11" t="s">
        <v>24</v>
      </c>
      <c r="C6" s="11" t="s">
        <v>25</v>
      </c>
    </row>
    <row r="7" spans="1:3" ht="18" customHeight="1" x14ac:dyDescent="0.3">
      <c r="A7" s="45" t="s">
        <v>26</v>
      </c>
      <c r="B7" s="11" t="s">
        <v>27</v>
      </c>
      <c r="C7" s="11" t="s">
        <v>28</v>
      </c>
    </row>
    <row r="8" spans="1:3" ht="18" customHeight="1" x14ac:dyDescent="0.25">
      <c r="A8" s="44" t="s">
        <v>29</v>
      </c>
      <c r="B8" s="11" t="s">
        <v>30</v>
      </c>
      <c r="C8" s="11" t="s">
        <v>31</v>
      </c>
    </row>
    <row r="9" spans="1:3" ht="18" customHeight="1" x14ac:dyDescent="0.25">
      <c r="A9" s="44" t="s">
        <v>32</v>
      </c>
      <c r="B9" s="11" t="s">
        <v>33</v>
      </c>
      <c r="C9" s="11" t="s">
        <v>34</v>
      </c>
    </row>
    <row r="10" spans="1:3" ht="18" customHeight="1" x14ac:dyDescent="0.25">
      <c r="A10" s="44" t="s">
        <v>35</v>
      </c>
      <c r="B10" s="11" t="s">
        <v>36</v>
      </c>
      <c r="C10" s="11" t="s">
        <v>37</v>
      </c>
    </row>
    <row r="11" spans="1:3" ht="33.75" customHeight="1" x14ac:dyDescent="0.25">
      <c r="A11" s="50" t="s">
        <v>38</v>
      </c>
      <c r="B11" s="46" t="s">
        <v>39</v>
      </c>
      <c r="C11" s="46" t="s">
        <v>40</v>
      </c>
    </row>
    <row r="12" spans="1:3" x14ac:dyDescent="0.25">
      <c r="A12" s="47"/>
      <c r="B12" s="47"/>
      <c r="C12" s="47"/>
    </row>
  </sheetData>
  <mergeCells count="1">
    <mergeCell ref="A1:C1"/>
  </mergeCells>
  <pageMargins left="0.7" right="0.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6"/>
  <sheetViews>
    <sheetView showGridLines="0" zoomScaleNormal="100" workbookViewId="0"/>
  </sheetViews>
  <sheetFormatPr defaultColWidth="11.5546875" defaultRowHeight="13.2" x14ac:dyDescent="0.25"/>
  <cols>
    <col min="1" max="1" width="30.77734375" customWidth="1"/>
    <col min="2" max="2" width="12.77734375" customWidth="1"/>
    <col min="3" max="3" width="0.77734375" customWidth="1"/>
    <col min="4" max="4" width="12.77734375" customWidth="1"/>
    <col min="5" max="5" width="0.77734375" customWidth="1"/>
    <col min="6" max="6" width="12.77734375" customWidth="1"/>
    <col min="7" max="7" width="1" customWidth="1"/>
    <col min="8" max="8" width="12.77734375" customWidth="1"/>
    <col min="9" max="9" width="1" customWidth="1"/>
    <col min="10" max="10" width="8.6640625" customWidth="1"/>
    <col min="199" max="199" width="12.77734375" customWidth="1"/>
    <col min="201" max="201" width="0.77734375" customWidth="1"/>
    <col min="203" max="203" width="0.77734375" customWidth="1"/>
    <col min="205" max="205" width="1" customWidth="1"/>
    <col min="207" max="207" width="1" customWidth="1"/>
    <col min="208" max="208" width="8.6640625" customWidth="1"/>
    <col min="209" max="209" width="10.33203125" customWidth="1"/>
    <col min="210" max="211" width="10.44140625" customWidth="1"/>
    <col min="212" max="212" width="14" customWidth="1"/>
    <col min="213" max="213" width="12" customWidth="1"/>
    <col min="214" max="214" width="10.33203125" customWidth="1"/>
    <col min="215" max="215" width="8.6640625" customWidth="1"/>
    <col min="216" max="216" width="0.77734375" customWidth="1"/>
    <col min="217" max="217" width="12.44140625" customWidth="1"/>
    <col min="218" max="218" width="10" customWidth="1"/>
    <col min="219" max="219" width="10.44140625" customWidth="1"/>
    <col min="220" max="220" width="7.77734375" customWidth="1"/>
    <col min="221" max="221" width="8.6640625" customWidth="1"/>
    <col min="455" max="455" width="12.77734375" customWidth="1"/>
    <col min="457" max="457" width="0.77734375" customWidth="1"/>
    <col min="459" max="459" width="0.77734375" customWidth="1"/>
    <col min="461" max="461" width="1" customWidth="1"/>
    <col min="463" max="463" width="1" customWidth="1"/>
    <col min="464" max="464" width="8.6640625" customWidth="1"/>
    <col min="465" max="465" width="10.33203125" customWidth="1"/>
    <col min="466" max="467" width="10.44140625" customWidth="1"/>
    <col min="468" max="468" width="14" customWidth="1"/>
    <col min="469" max="469" width="12" customWidth="1"/>
    <col min="470" max="470" width="10.33203125" customWidth="1"/>
    <col min="471" max="471" width="8.6640625" customWidth="1"/>
    <col min="472" max="472" width="0.77734375" customWidth="1"/>
    <col min="473" max="473" width="12.44140625" customWidth="1"/>
    <col min="474" max="474" width="10" customWidth="1"/>
    <col min="475" max="475" width="10.44140625" customWidth="1"/>
    <col min="476" max="476" width="7.77734375" customWidth="1"/>
    <col min="477" max="477" width="8.6640625" customWidth="1"/>
    <col min="711" max="711" width="12.77734375" customWidth="1"/>
    <col min="713" max="713" width="0.77734375" customWidth="1"/>
    <col min="715" max="715" width="0.77734375" customWidth="1"/>
    <col min="717" max="717" width="1" customWidth="1"/>
    <col min="719" max="719" width="1" customWidth="1"/>
    <col min="720" max="720" width="8.6640625" customWidth="1"/>
    <col min="721" max="721" width="10.33203125" customWidth="1"/>
    <col min="722" max="723" width="10.44140625" customWidth="1"/>
    <col min="724" max="724" width="14" customWidth="1"/>
    <col min="725" max="725" width="12" customWidth="1"/>
    <col min="726" max="726" width="10.33203125" customWidth="1"/>
    <col min="727" max="727" width="8.6640625" customWidth="1"/>
    <col min="728" max="728" width="0.77734375" customWidth="1"/>
    <col min="729" max="729" width="12.44140625" customWidth="1"/>
    <col min="730" max="730" width="10" customWidth="1"/>
    <col min="731" max="731" width="10.44140625" customWidth="1"/>
    <col min="732" max="732" width="7.77734375" customWidth="1"/>
    <col min="733" max="733" width="8.6640625" customWidth="1"/>
    <col min="967" max="967" width="12.77734375" customWidth="1"/>
    <col min="969" max="969" width="0.77734375" customWidth="1"/>
    <col min="971" max="971" width="0.77734375" customWidth="1"/>
    <col min="973" max="973" width="1" customWidth="1"/>
    <col min="975" max="975" width="1" customWidth="1"/>
    <col min="976" max="976" width="8.6640625" customWidth="1"/>
    <col min="977" max="977" width="10.33203125" customWidth="1"/>
    <col min="978" max="979" width="10.44140625" customWidth="1"/>
    <col min="980" max="980" width="14" customWidth="1"/>
    <col min="981" max="981" width="12" customWidth="1"/>
    <col min="982" max="982" width="10.33203125" customWidth="1"/>
    <col min="983" max="983" width="8.6640625" customWidth="1"/>
    <col min="984" max="984" width="0.77734375" customWidth="1"/>
    <col min="985" max="985" width="12.44140625" customWidth="1"/>
    <col min="986" max="986" width="10" customWidth="1"/>
    <col min="987" max="987" width="10.44140625" customWidth="1"/>
    <col min="988" max="988" width="7.77734375" customWidth="1"/>
    <col min="989" max="989" width="8.6640625" customWidth="1"/>
    <col min="1223" max="1223" width="12.77734375" customWidth="1"/>
    <col min="1225" max="1225" width="0.77734375" customWidth="1"/>
    <col min="1227" max="1227" width="0.77734375" customWidth="1"/>
    <col min="1229" max="1229" width="1" customWidth="1"/>
    <col min="1231" max="1231" width="1" customWidth="1"/>
    <col min="1232" max="1232" width="8.6640625" customWidth="1"/>
    <col min="1233" max="1233" width="10.33203125" customWidth="1"/>
    <col min="1234" max="1235" width="10.44140625" customWidth="1"/>
    <col min="1236" max="1236" width="14" customWidth="1"/>
    <col min="1237" max="1237" width="12" customWidth="1"/>
    <col min="1238" max="1238" width="10.33203125" customWidth="1"/>
    <col min="1239" max="1239" width="8.6640625" customWidth="1"/>
    <col min="1240" max="1240" width="0.77734375" customWidth="1"/>
    <col min="1241" max="1241" width="12.44140625" customWidth="1"/>
    <col min="1242" max="1242" width="10" customWidth="1"/>
    <col min="1243" max="1243" width="10.44140625" customWidth="1"/>
    <col min="1244" max="1244" width="7.77734375" customWidth="1"/>
    <col min="1245" max="1245" width="8.6640625" customWidth="1"/>
    <col min="1479" max="1479" width="12.77734375" customWidth="1"/>
    <col min="1481" max="1481" width="0.77734375" customWidth="1"/>
    <col min="1483" max="1483" width="0.77734375" customWidth="1"/>
    <col min="1485" max="1485" width="1" customWidth="1"/>
    <col min="1487" max="1487" width="1" customWidth="1"/>
    <col min="1488" max="1488" width="8.6640625" customWidth="1"/>
    <col min="1489" max="1489" width="10.33203125" customWidth="1"/>
    <col min="1490" max="1491" width="10.44140625" customWidth="1"/>
    <col min="1492" max="1492" width="14" customWidth="1"/>
    <col min="1493" max="1493" width="12" customWidth="1"/>
    <col min="1494" max="1494" width="10.33203125" customWidth="1"/>
    <col min="1495" max="1495" width="8.6640625" customWidth="1"/>
    <col min="1496" max="1496" width="0.77734375" customWidth="1"/>
    <col min="1497" max="1497" width="12.44140625" customWidth="1"/>
    <col min="1498" max="1498" width="10" customWidth="1"/>
    <col min="1499" max="1499" width="10.44140625" customWidth="1"/>
    <col min="1500" max="1500" width="7.77734375" customWidth="1"/>
    <col min="1501" max="1501" width="8.6640625" customWidth="1"/>
    <col min="1735" max="1735" width="12.77734375" customWidth="1"/>
    <col min="1737" max="1737" width="0.77734375" customWidth="1"/>
    <col min="1739" max="1739" width="0.77734375" customWidth="1"/>
    <col min="1741" max="1741" width="1" customWidth="1"/>
    <col min="1743" max="1743" width="1" customWidth="1"/>
    <col min="1744" max="1744" width="8.6640625" customWidth="1"/>
    <col min="1745" max="1745" width="10.33203125" customWidth="1"/>
    <col min="1746" max="1747" width="10.44140625" customWidth="1"/>
    <col min="1748" max="1748" width="14" customWidth="1"/>
    <col min="1749" max="1749" width="12" customWidth="1"/>
    <col min="1750" max="1750" width="10.33203125" customWidth="1"/>
    <col min="1751" max="1751" width="8.6640625" customWidth="1"/>
    <col min="1752" max="1752" width="0.77734375" customWidth="1"/>
    <col min="1753" max="1753" width="12.44140625" customWidth="1"/>
    <col min="1754" max="1754" width="10" customWidth="1"/>
    <col min="1755" max="1755" width="10.44140625" customWidth="1"/>
    <col min="1756" max="1756" width="7.77734375" customWidth="1"/>
    <col min="1757" max="1757" width="8.6640625" customWidth="1"/>
    <col min="1991" max="1991" width="12.77734375" customWidth="1"/>
    <col min="1993" max="1993" width="0.77734375" customWidth="1"/>
    <col min="1995" max="1995" width="0.77734375" customWidth="1"/>
    <col min="1997" max="1997" width="1" customWidth="1"/>
    <col min="1999" max="1999" width="1" customWidth="1"/>
    <col min="2000" max="2000" width="8.6640625" customWidth="1"/>
    <col min="2001" max="2001" width="10.33203125" customWidth="1"/>
    <col min="2002" max="2003" width="10.44140625" customWidth="1"/>
    <col min="2004" max="2004" width="14" customWidth="1"/>
    <col min="2005" max="2005" width="12" customWidth="1"/>
    <col min="2006" max="2006" width="10.33203125" customWidth="1"/>
    <col min="2007" max="2007" width="8.6640625" customWidth="1"/>
    <col min="2008" max="2008" width="0.77734375" customWidth="1"/>
    <col min="2009" max="2009" width="12.44140625" customWidth="1"/>
    <col min="2010" max="2010" width="10" customWidth="1"/>
    <col min="2011" max="2011" width="10.44140625" customWidth="1"/>
    <col min="2012" max="2012" width="7.77734375" customWidth="1"/>
    <col min="2013" max="2013" width="8.6640625" customWidth="1"/>
    <col min="2247" max="2247" width="12.77734375" customWidth="1"/>
    <col min="2249" max="2249" width="0.77734375" customWidth="1"/>
    <col min="2251" max="2251" width="0.77734375" customWidth="1"/>
    <col min="2253" max="2253" width="1" customWidth="1"/>
    <col min="2255" max="2255" width="1" customWidth="1"/>
    <col min="2256" max="2256" width="8.6640625" customWidth="1"/>
    <col min="2257" max="2257" width="10.33203125" customWidth="1"/>
    <col min="2258" max="2259" width="10.44140625" customWidth="1"/>
    <col min="2260" max="2260" width="14" customWidth="1"/>
    <col min="2261" max="2261" width="12" customWidth="1"/>
    <col min="2262" max="2262" width="10.33203125" customWidth="1"/>
    <col min="2263" max="2263" width="8.6640625" customWidth="1"/>
    <col min="2264" max="2264" width="0.77734375" customWidth="1"/>
    <col min="2265" max="2265" width="12.44140625" customWidth="1"/>
    <col min="2266" max="2266" width="10" customWidth="1"/>
    <col min="2267" max="2267" width="10.44140625" customWidth="1"/>
    <col min="2268" max="2268" width="7.77734375" customWidth="1"/>
    <col min="2269" max="2269" width="8.6640625" customWidth="1"/>
    <col min="2503" max="2503" width="12.77734375" customWidth="1"/>
    <col min="2505" max="2505" width="0.77734375" customWidth="1"/>
    <col min="2507" max="2507" width="0.77734375" customWidth="1"/>
    <col min="2509" max="2509" width="1" customWidth="1"/>
    <col min="2511" max="2511" width="1" customWidth="1"/>
    <col min="2512" max="2512" width="8.6640625" customWidth="1"/>
    <col min="2513" max="2513" width="10.33203125" customWidth="1"/>
    <col min="2514" max="2515" width="10.44140625" customWidth="1"/>
    <col min="2516" max="2516" width="14" customWidth="1"/>
    <col min="2517" max="2517" width="12" customWidth="1"/>
    <col min="2518" max="2518" width="10.33203125" customWidth="1"/>
    <col min="2519" max="2519" width="8.6640625" customWidth="1"/>
    <col min="2520" max="2520" width="0.77734375" customWidth="1"/>
    <col min="2521" max="2521" width="12.44140625" customWidth="1"/>
    <col min="2522" max="2522" width="10" customWidth="1"/>
    <col min="2523" max="2523" width="10.44140625" customWidth="1"/>
    <col min="2524" max="2524" width="7.77734375" customWidth="1"/>
    <col min="2525" max="2525" width="8.6640625" customWidth="1"/>
    <col min="2759" max="2759" width="12.77734375" customWidth="1"/>
    <col min="2761" max="2761" width="0.77734375" customWidth="1"/>
    <col min="2763" max="2763" width="0.77734375" customWidth="1"/>
    <col min="2765" max="2765" width="1" customWidth="1"/>
    <col min="2767" max="2767" width="1" customWidth="1"/>
    <col min="2768" max="2768" width="8.6640625" customWidth="1"/>
    <col min="2769" max="2769" width="10.33203125" customWidth="1"/>
    <col min="2770" max="2771" width="10.44140625" customWidth="1"/>
    <col min="2772" max="2772" width="14" customWidth="1"/>
    <col min="2773" max="2773" width="12" customWidth="1"/>
    <col min="2774" max="2774" width="10.33203125" customWidth="1"/>
    <col min="2775" max="2775" width="8.6640625" customWidth="1"/>
    <col min="2776" max="2776" width="0.77734375" customWidth="1"/>
    <col min="2777" max="2777" width="12.44140625" customWidth="1"/>
    <col min="2778" max="2778" width="10" customWidth="1"/>
    <col min="2779" max="2779" width="10.44140625" customWidth="1"/>
    <col min="2780" max="2780" width="7.77734375" customWidth="1"/>
    <col min="2781" max="2781" width="8.6640625" customWidth="1"/>
    <col min="3015" max="3015" width="12.77734375" customWidth="1"/>
    <col min="3017" max="3017" width="0.77734375" customWidth="1"/>
    <col min="3019" max="3019" width="0.77734375" customWidth="1"/>
    <col min="3021" max="3021" width="1" customWidth="1"/>
    <col min="3023" max="3023" width="1" customWidth="1"/>
    <col min="3024" max="3024" width="8.6640625" customWidth="1"/>
    <col min="3025" max="3025" width="10.33203125" customWidth="1"/>
    <col min="3026" max="3027" width="10.44140625" customWidth="1"/>
    <col min="3028" max="3028" width="14" customWidth="1"/>
    <col min="3029" max="3029" width="12" customWidth="1"/>
    <col min="3030" max="3030" width="10.33203125" customWidth="1"/>
    <col min="3031" max="3031" width="8.6640625" customWidth="1"/>
    <col min="3032" max="3032" width="0.77734375" customWidth="1"/>
    <col min="3033" max="3033" width="12.44140625" customWidth="1"/>
    <col min="3034" max="3034" width="10" customWidth="1"/>
    <col min="3035" max="3035" width="10.44140625" customWidth="1"/>
    <col min="3036" max="3036" width="7.77734375" customWidth="1"/>
    <col min="3037" max="3037" width="8.6640625" customWidth="1"/>
    <col min="3271" max="3271" width="12.77734375" customWidth="1"/>
    <col min="3273" max="3273" width="0.77734375" customWidth="1"/>
    <col min="3275" max="3275" width="0.77734375" customWidth="1"/>
    <col min="3277" max="3277" width="1" customWidth="1"/>
    <col min="3279" max="3279" width="1" customWidth="1"/>
    <col min="3280" max="3280" width="8.6640625" customWidth="1"/>
    <col min="3281" max="3281" width="10.33203125" customWidth="1"/>
    <col min="3282" max="3283" width="10.44140625" customWidth="1"/>
    <col min="3284" max="3284" width="14" customWidth="1"/>
    <col min="3285" max="3285" width="12" customWidth="1"/>
    <col min="3286" max="3286" width="10.33203125" customWidth="1"/>
    <col min="3287" max="3287" width="8.6640625" customWidth="1"/>
    <col min="3288" max="3288" width="0.77734375" customWidth="1"/>
    <col min="3289" max="3289" width="12.44140625" customWidth="1"/>
    <col min="3290" max="3290" width="10" customWidth="1"/>
    <col min="3291" max="3291" width="10.44140625" customWidth="1"/>
    <col min="3292" max="3292" width="7.77734375" customWidth="1"/>
    <col min="3293" max="3293" width="8.6640625" customWidth="1"/>
    <col min="3527" max="3527" width="12.77734375" customWidth="1"/>
    <col min="3529" max="3529" width="0.77734375" customWidth="1"/>
    <col min="3531" max="3531" width="0.77734375" customWidth="1"/>
    <col min="3533" max="3533" width="1" customWidth="1"/>
    <col min="3535" max="3535" width="1" customWidth="1"/>
    <col min="3536" max="3536" width="8.6640625" customWidth="1"/>
    <col min="3537" max="3537" width="10.33203125" customWidth="1"/>
    <col min="3538" max="3539" width="10.44140625" customWidth="1"/>
    <col min="3540" max="3540" width="14" customWidth="1"/>
    <col min="3541" max="3541" width="12" customWidth="1"/>
    <col min="3542" max="3542" width="10.33203125" customWidth="1"/>
    <col min="3543" max="3543" width="8.6640625" customWidth="1"/>
    <col min="3544" max="3544" width="0.77734375" customWidth="1"/>
    <col min="3545" max="3545" width="12.44140625" customWidth="1"/>
    <col min="3546" max="3546" width="10" customWidth="1"/>
    <col min="3547" max="3547" width="10.44140625" customWidth="1"/>
    <col min="3548" max="3548" width="7.77734375" customWidth="1"/>
    <col min="3549" max="3549" width="8.6640625" customWidth="1"/>
    <col min="3783" max="3783" width="12.77734375" customWidth="1"/>
    <col min="3785" max="3785" width="0.77734375" customWidth="1"/>
    <col min="3787" max="3787" width="0.77734375" customWidth="1"/>
    <col min="3789" max="3789" width="1" customWidth="1"/>
    <col min="3791" max="3791" width="1" customWidth="1"/>
    <col min="3792" max="3792" width="8.6640625" customWidth="1"/>
    <col min="3793" max="3793" width="10.33203125" customWidth="1"/>
    <col min="3794" max="3795" width="10.44140625" customWidth="1"/>
    <col min="3796" max="3796" width="14" customWidth="1"/>
    <col min="3797" max="3797" width="12" customWidth="1"/>
    <col min="3798" max="3798" width="10.33203125" customWidth="1"/>
    <col min="3799" max="3799" width="8.6640625" customWidth="1"/>
    <col min="3800" max="3800" width="0.77734375" customWidth="1"/>
    <col min="3801" max="3801" width="12.44140625" customWidth="1"/>
    <col min="3802" max="3802" width="10" customWidth="1"/>
    <col min="3803" max="3803" width="10.44140625" customWidth="1"/>
    <col min="3804" max="3804" width="7.77734375" customWidth="1"/>
    <col min="3805" max="3805" width="8.6640625" customWidth="1"/>
    <col min="4039" max="4039" width="12.77734375" customWidth="1"/>
    <col min="4041" max="4041" width="0.77734375" customWidth="1"/>
    <col min="4043" max="4043" width="0.77734375" customWidth="1"/>
    <col min="4045" max="4045" width="1" customWidth="1"/>
    <col min="4047" max="4047" width="1" customWidth="1"/>
    <col min="4048" max="4048" width="8.6640625" customWidth="1"/>
    <col min="4049" max="4049" width="10.33203125" customWidth="1"/>
    <col min="4050" max="4051" width="10.44140625" customWidth="1"/>
    <col min="4052" max="4052" width="14" customWidth="1"/>
    <col min="4053" max="4053" width="12" customWidth="1"/>
    <col min="4054" max="4054" width="10.33203125" customWidth="1"/>
    <col min="4055" max="4055" width="8.6640625" customWidth="1"/>
    <col min="4056" max="4056" width="0.77734375" customWidth="1"/>
    <col min="4057" max="4057" width="12.44140625" customWidth="1"/>
    <col min="4058" max="4058" width="10" customWidth="1"/>
    <col min="4059" max="4059" width="10.44140625" customWidth="1"/>
    <col min="4060" max="4060" width="7.77734375" customWidth="1"/>
    <col min="4061" max="4061" width="8.6640625" customWidth="1"/>
    <col min="4295" max="4295" width="12.77734375" customWidth="1"/>
    <col min="4297" max="4297" width="0.77734375" customWidth="1"/>
    <col min="4299" max="4299" width="0.77734375" customWidth="1"/>
    <col min="4301" max="4301" width="1" customWidth="1"/>
    <col min="4303" max="4303" width="1" customWidth="1"/>
    <col min="4304" max="4304" width="8.6640625" customWidth="1"/>
    <col min="4305" max="4305" width="10.33203125" customWidth="1"/>
    <col min="4306" max="4307" width="10.44140625" customWidth="1"/>
    <col min="4308" max="4308" width="14" customWidth="1"/>
    <col min="4309" max="4309" width="12" customWidth="1"/>
    <col min="4310" max="4310" width="10.33203125" customWidth="1"/>
    <col min="4311" max="4311" width="8.6640625" customWidth="1"/>
    <col min="4312" max="4312" width="0.77734375" customWidth="1"/>
    <col min="4313" max="4313" width="12.44140625" customWidth="1"/>
    <col min="4314" max="4314" width="10" customWidth="1"/>
    <col min="4315" max="4315" width="10.44140625" customWidth="1"/>
    <col min="4316" max="4316" width="7.77734375" customWidth="1"/>
    <col min="4317" max="4317" width="8.6640625" customWidth="1"/>
    <col min="4551" max="4551" width="12.77734375" customWidth="1"/>
    <col min="4553" max="4553" width="0.77734375" customWidth="1"/>
    <col min="4555" max="4555" width="0.77734375" customWidth="1"/>
    <col min="4557" max="4557" width="1" customWidth="1"/>
    <col min="4559" max="4559" width="1" customWidth="1"/>
    <col min="4560" max="4560" width="8.6640625" customWidth="1"/>
    <col min="4561" max="4561" width="10.33203125" customWidth="1"/>
    <col min="4562" max="4563" width="10.44140625" customWidth="1"/>
    <col min="4564" max="4564" width="14" customWidth="1"/>
    <col min="4565" max="4565" width="12" customWidth="1"/>
    <col min="4566" max="4566" width="10.33203125" customWidth="1"/>
    <col min="4567" max="4567" width="8.6640625" customWidth="1"/>
    <col min="4568" max="4568" width="0.77734375" customWidth="1"/>
    <col min="4569" max="4569" width="12.44140625" customWidth="1"/>
    <col min="4570" max="4570" width="10" customWidth="1"/>
    <col min="4571" max="4571" width="10.44140625" customWidth="1"/>
    <col min="4572" max="4572" width="7.77734375" customWidth="1"/>
    <col min="4573" max="4573" width="8.6640625" customWidth="1"/>
    <col min="4807" max="4807" width="12.77734375" customWidth="1"/>
    <col min="4809" max="4809" width="0.77734375" customWidth="1"/>
    <col min="4811" max="4811" width="0.77734375" customWidth="1"/>
    <col min="4813" max="4813" width="1" customWidth="1"/>
    <col min="4815" max="4815" width="1" customWidth="1"/>
    <col min="4816" max="4816" width="8.6640625" customWidth="1"/>
    <col min="4817" max="4817" width="10.33203125" customWidth="1"/>
    <col min="4818" max="4819" width="10.44140625" customWidth="1"/>
    <col min="4820" max="4820" width="14" customWidth="1"/>
    <col min="4821" max="4821" width="12" customWidth="1"/>
    <col min="4822" max="4822" width="10.33203125" customWidth="1"/>
    <col min="4823" max="4823" width="8.6640625" customWidth="1"/>
    <col min="4824" max="4824" width="0.77734375" customWidth="1"/>
    <col min="4825" max="4825" width="12.44140625" customWidth="1"/>
    <col min="4826" max="4826" width="10" customWidth="1"/>
    <col min="4827" max="4827" width="10.44140625" customWidth="1"/>
    <col min="4828" max="4828" width="7.77734375" customWidth="1"/>
    <col min="4829" max="4829" width="8.6640625" customWidth="1"/>
    <col min="5063" max="5063" width="12.77734375" customWidth="1"/>
    <col min="5065" max="5065" width="0.77734375" customWidth="1"/>
    <col min="5067" max="5067" width="0.77734375" customWidth="1"/>
    <col min="5069" max="5069" width="1" customWidth="1"/>
    <col min="5071" max="5071" width="1" customWidth="1"/>
    <col min="5072" max="5072" width="8.6640625" customWidth="1"/>
    <col min="5073" max="5073" width="10.33203125" customWidth="1"/>
    <col min="5074" max="5075" width="10.44140625" customWidth="1"/>
    <col min="5076" max="5076" width="14" customWidth="1"/>
    <col min="5077" max="5077" width="12" customWidth="1"/>
    <col min="5078" max="5078" width="10.33203125" customWidth="1"/>
    <col min="5079" max="5079" width="8.6640625" customWidth="1"/>
    <col min="5080" max="5080" width="0.77734375" customWidth="1"/>
    <col min="5081" max="5081" width="12.44140625" customWidth="1"/>
    <col min="5082" max="5082" width="10" customWidth="1"/>
    <col min="5083" max="5083" width="10.44140625" customWidth="1"/>
    <col min="5084" max="5084" width="7.77734375" customWidth="1"/>
    <col min="5085" max="5085" width="8.6640625" customWidth="1"/>
    <col min="5319" max="5319" width="12.77734375" customWidth="1"/>
    <col min="5321" max="5321" width="0.77734375" customWidth="1"/>
    <col min="5323" max="5323" width="0.77734375" customWidth="1"/>
    <col min="5325" max="5325" width="1" customWidth="1"/>
    <col min="5327" max="5327" width="1" customWidth="1"/>
    <col min="5328" max="5328" width="8.6640625" customWidth="1"/>
    <col min="5329" max="5329" width="10.33203125" customWidth="1"/>
    <col min="5330" max="5331" width="10.44140625" customWidth="1"/>
    <col min="5332" max="5332" width="14" customWidth="1"/>
    <col min="5333" max="5333" width="12" customWidth="1"/>
    <col min="5334" max="5334" width="10.33203125" customWidth="1"/>
    <col min="5335" max="5335" width="8.6640625" customWidth="1"/>
    <col min="5336" max="5336" width="0.77734375" customWidth="1"/>
    <col min="5337" max="5337" width="12.44140625" customWidth="1"/>
    <col min="5338" max="5338" width="10" customWidth="1"/>
    <col min="5339" max="5339" width="10.44140625" customWidth="1"/>
    <col min="5340" max="5340" width="7.77734375" customWidth="1"/>
    <col min="5341" max="5341" width="8.6640625" customWidth="1"/>
    <col min="5575" max="5575" width="12.77734375" customWidth="1"/>
    <col min="5577" max="5577" width="0.77734375" customWidth="1"/>
    <col min="5579" max="5579" width="0.77734375" customWidth="1"/>
    <col min="5581" max="5581" width="1" customWidth="1"/>
    <col min="5583" max="5583" width="1" customWidth="1"/>
    <col min="5584" max="5584" width="8.6640625" customWidth="1"/>
    <col min="5585" max="5585" width="10.33203125" customWidth="1"/>
    <col min="5586" max="5587" width="10.44140625" customWidth="1"/>
    <col min="5588" max="5588" width="14" customWidth="1"/>
    <col min="5589" max="5589" width="12" customWidth="1"/>
    <col min="5590" max="5590" width="10.33203125" customWidth="1"/>
    <col min="5591" max="5591" width="8.6640625" customWidth="1"/>
    <col min="5592" max="5592" width="0.77734375" customWidth="1"/>
    <col min="5593" max="5593" width="12.44140625" customWidth="1"/>
    <col min="5594" max="5594" width="10" customWidth="1"/>
    <col min="5595" max="5595" width="10.44140625" customWidth="1"/>
    <col min="5596" max="5596" width="7.77734375" customWidth="1"/>
    <col min="5597" max="5597" width="8.6640625" customWidth="1"/>
    <col min="5831" max="5831" width="12.77734375" customWidth="1"/>
    <col min="5833" max="5833" width="0.77734375" customWidth="1"/>
    <col min="5835" max="5835" width="0.77734375" customWidth="1"/>
    <col min="5837" max="5837" width="1" customWidth="1"/>
    <col min="5839" max="5839" width="1" customWidth="1"/>
    <col min="5840" max="5840" width="8.6640625" customWidth="1"/>
    <col min="5841" max="5841" width="10.33203125" customWidth="1"/>
    <col min="5842" max="5843" width="10.44140625" customWidth="1"/>
    <col min="5844" max="5844" width="14" customWidth="1"/>
    <col min="5845" max="5845" width="12" customWidth="1"/>
    <col min="5846" max="5846" width="10.33203125" customWidth="1"/>
    <col min="5847" max="5847" width="8.6640625" customWidth="1"/>
    <col min="5848" max="5848" width="0.77734375" customWidth="1"/>
    <col min="5849" max="5849" width="12.44140625" customWidth="1"/>
    <col min="5850" max="5850" width="10" customWidth="1"/>
    <col min="5851" max="5851" width="10.44140625" customWidth="1"/>
    <col min="5852" max="5852" width="7.77734375" customWidth="1"/>
    <col min="5853" max="5853" width="8.6640625" customWidth="1"/>
    <col min="6087" max="6087" width="12.77734375" customWidth="1"/>
    <col min="6089" max="6089" width="0.77734375" customWidth="1"/>
    <col min="6091" max="6091" width="0.77734375" customWidth="1"/>
    <col min="6093" max="6093" width="1" customWidth="1"/>
    <col min="6095" max="6095" width="1" customWidth="1"/>
    <col min="6096" max="6096" width="8.6640625" customWidth="1"/>
    <col min="6097" max="6097" width="10.33203125" customWidth="1"/>
    <col min="6098" max="6099" width="10.44140625" customWidth="1"/>
    <col min="6100" max="6100" width="14" customWidth="1"/>
    <col min="6101" max="6101" width="12" customWidth="1"/>
    <col min="6102" max="6102" width="10.33203125" customWidth="1"/>
    <col min="6103" max="6103" width="8.6640625" customWidth="1"/>
    <col min="6104" max="6104" width="0.77734375" customWidth="1"/>
    <col min="6105" max="6105" width="12.44140625" customWidth="1"/>
    <col min="6106" max="6106" width="10" customWidth="1"/>
    <col min="6107" max="6107" width="10.44140625" customWidth="1"/>
    <col min="6108" max="6108" width="7.77734375" customWidth="1"/>
    <col min="6109" max="6109" width="8.6640625" customWidth="1"/>
    <col min="6343" max="6343" width="12.77734375" customWidth="1"/>
    <col min="6345" max="6345" width="0.77734375" customWidth="1"/>
    <col min="6347" max="6347" width="0.77734375" customWidth="1"/>
    <col min="6349" max="6349" width="1" customWidth="1"/>
    <col min="6351" max="6351" width="1" customWidth="1"/>
    <col min="6352" max="6352" width="8.6640625" customWidth="1"/>
    <col min="6353" max="6353" width="10.33203125" customWidth="1"/>
    <col min="6354" max="6355" width="10.44140625" customWidth="1"/>
    <col min="6356" max="6356" width="14" customWidth="1"/>
    <col min="6357" max="6357" width="12" customWidth="1"/>
    <col min="6358" max="6358" width="10.33203125" customWidth="1"/>
    <col min="6359" max="6359" width="8.6640625" customWidth="1"/>
    <col min="6360" max="6360" width="0.77734375" customWidth="1"/>
    <col min="6361" max="6361" width="12.44140625" customWidth="1"/>
    <col min="6362" max="6362" width="10" customWidth="1"/>
    <col min="6363" max="6363" width="10.44140625" customWidth="1"/>
    <col min="6364" max="6364" width="7.77734375" customWidth="1"/>
    <col min="6365" max="6365" width="8.6640625" customWidth="1"/>
    <col min="6599" max="6599" width="12.77734375" customWidth="1"/>
    <col min="6601" max="6601" width="0.77734375" customWidth="1"/>
    <col min="6603" max="6603" width="0.77734375" customWidth="1"/>
    <col min="6605" max="6605" width="1" customWidth="1"/>
    <col min="6607" max="6607" width="1" customWidth="1"/>
    <col min="6608" max="6608" width="8.6640625" customWidth="1"/>
    <col min="6609" max="6609" width="10.33203125" customWidth="1"/>
    <col min="6610" max="6611" width="10.44140625" customWidth="1"/>
    <col min="6612" max="6612" width="14" customWidth="1"/>
    <col min="6613" max="6613" width="12" customWidth="1"/>
    <col min="6614" max="6614" width="10.33203125" customWidth="1"/>
    <col min="6615" max="6615" width="8.6640625" customWidth="1"/>
    <col min="6616" max="6616" width="0.77734375" customWidth="1"/>
    <col min="6617" max="6617" width="12.44140625" customWidth="1"/>
    <col min="6618" max="6618" width="10" customWidth="1"/>
    <col min="6619" max="6619" width="10.44140625" customWidth="1"/>
    <col min="6620" max="6620" width="7.77734375" customWidth="1"/>
    <col min="6621" max="6621" width="8.6640625" customWidth="1"/>
    <col min="6855" max="6855" width="12.77734375" customWidth="1"/>
    <col min="6857" max="6857" width="0.77734375" customWidth="1"/>
    <col min="6859" max="6859" width="0.77734375" customWidth="1"/>
    <col min="6861" max="6861" width="1" customWidth="1"/>
    <col min="6863" max="6863" width="1" customWidth="1"/>
    <col min="6864" max="6864" width="8.6640625" customWidth="1"/>
    <col min="6865" max="6865" width="10.33203125" customWidth="1"/>
    <col min="6866" max="6867" width="10.44140625" customWidth="1"/>
    <col min="6868" max="6868" width="14" customWidth="1"/>
    <col min="6869" max="6869" width="12" customWidth="1"/>
    <col min="6870" max="6870" width="10.33203125" customWidth="1"/>
    <col min="6871" max="6871" width="8.6640625" customWidth="1"/>
    <col min="6872" max="6872" width="0.77734375" customWidth="1"/>
    <col min="6873" max="6873" width="12.44140625" customWidth="1"/>
    <col min="6874" max="6874" width="10" customWidth="1"/>
    <col min="6875" max="6875" width="10.44140625" customWidth="1"/>
    <col min="6876" max="6876" width="7.77734375" customWidth="1"/>
    <col min="6877" max="6877" width="8.6640625" customWidth="1"/>
    <col min="7111" max="7111" width="12.77734375" customWidth="1"/>
    <col min="7113" max="7113" width="0.77734375" customWidth="1"/>
    <col min="7115" max="7115" width="0.77734375" customWidth="1"/>
    <col min="7117" max="7117" width="1" customWidth="1"/>
    <col min="7119" max="7119" width="1" customWidth="1"/>
    <col min="7120" max="7120" width="8.6640625" customWidth="1"/>
    <col min="7121" max="7121" width="10.33203125" customWidth="1"/>
    <col min="7122" max="7123" width="10.44140625" customWidth="1"/>
    <col min="7124" max="7124" width="14" customWidth="1"/>
    <col min="7125" max="7125" width="12" customWidth="1"/>
    <col min="7126" max="7126" width="10.33203125" customWidth="1"/>
    <col min="7127" max="7127" width="8.6640625" customWidth="1"/>
    <col min="7128" max="7128" width="0.77734375" customWidth="1"/>
    <col min="7129" max="7129" width="12.44140625" customWidth="1"/>
    <col min="7130" max="7130" width="10" customWidth="1"/>
    <col min="7131" max="7131" width="10.44140625" customWidth="1"/>
    <col min="7132" max="7132" width="7.77734375" customWidth="1"/>
    <col min="7133" max="7133" width="8.6640625" customWidth="1"/>
    <col min="7367" max="7367" width="12.77734375" customWidth="1"/>
    <col min="7369" max="7369" width="0.77734375" customWidth="1"/>
    <col min="7371" max="7371" width="0.77734375" customWidth="1"/>
    <col min="7373" max="7373" width="1" customWidth="1"/>
    <col min="7375" max="7375" width="1" customWidth="1"/>
    <col min="7376" max="7376" width="8.6640625" customWidth="1"/>
    <col min="7377" max="7377" width="10.33203125" customWidth="1"/>
    <col min="7378" max="7379" width="10.44140625" customWidth="1"/>
    <col min="7380" max="7380" width="14" customWidth="1"/>
    <col min="7381" max="7381" width="12" customWidth="1"/>
    <col min="7382" max="7382" width="10.33203125" customWidth="1"/>
    <col min="7383" max="7383" width="8.6640625" customWidth="1"/>
    <col min="7384" max="7384" width="0.77734375" customWidth="1"/>
    <col min="7385" max="7385" width="12.44140625" customWidth="1"/>
    <col min="7386" max="7386" width="10" customWidth="1"/>
    <col min="7387" max="7387" width="10.44140625" customWidth="1"/>
    <col min="7388" max="7388" width="7.77734375" customWidth="1"/>
    <col min="7389" max="7389" width="8.6640625" customWidth="1"/>
    <col min="7623" max="7623" width="12.77734375" customWidth="1"/>
    <col min="7625" max="7625" width="0.77734375" customWidth="1"/>
    <col min="7627" max="7627" width="0.77734375" customWidth="1"/>
    <col min="7629" max="7629" width="1" customWidth="1"/>
    <col min="7631" max="7631" width="1" customWidth="1"/>
    <col min="7632" max="7632" width="8.6640625" customWidth="1"/>
    <col min="7633" max="7633" width="10.33203125" customWidth="1"/>
    <col min="7634" max="7635" width="10.44140625" customWidth="1"/>
    <col min="7636" max="7636" width="14" customWidth="1"/>
    <col min="7637" max="7637" width="12" customWidth="1"/>
    <col min="7638" max="7638" width="10.33203125" customWidth="1"/>
    <col min="7639" max="7639" width="8.6640625" customWidth="1"/>
    <col min="7640" max="7640" width="0.77734375" customWidth="1"/>
    <col min="7641" max="7641" width="12.44140625" customWidth="1"/>
    <col min="7642" max="7642" width="10" customWidth="1"/>
    <col min="7643" max="7643" width="10.44140625" customWidth="1"/>
    <col min="7644" max="7644" width="7.77734375" customWidth="1"/>
    <col min="7645" max="7645" width="8.6640625" customWidth="1"/>
    <col min="7879" max="7879" width="12.77734375" customWidth="1"/>
    <col min="7881" max="7881" width="0.77734375" customWidth="1"/>
    <col min="7883" max="7883" width="0.77734375" customWidth="1"/>
    <col min="7885" max="7885" width="1" customWidth="1"/>
    <col min="7887" max="7887" width="1" customWidth="1"/>
    <col min="7888" max="7888" width="8.6640625" customWidth="1"/>
    <col min="7889" max="7889" width="10.33203125" customWidth="1"/>
    <col min="7890" max="7891" width="10.44140625" customWidth="1"/>
    <col min="7892" max="7892" width="14" customWidth="1"/>
    <col min="7893" max="7893" width="12" customWidth="1"/>
    <col min="7894" max="7894" width="10.33203125" customWidth="1"/>
    <col min="7895" max="7895" width="8.6640625" customWidth="1"/>
    <col min="7896" max="7896" width="0.77734375" customWidth="1"/>
    <col min="7897" max="7897" width="12.44140625" customWidth="1"/>
    <col min="7898" max="7898" width="10" customWidth="1"/>
    <col min="7899" max="7899" width="10.44140625" customWidth="1"/>
    <col min="7900" max="7900" width="7.77734375" customWidth="1"/>
    <col min="7901" max="7901" width="8.6640625" customWidth="1"/>
    <col min="8135" max="8135" width="12.77734375" customWidth="1"/>
    <col min="8137" max="8137" width="0.77734375" customWidth="1"/>
    <col min="8139" max="8139" width="0.77734375" customWidth="1"/>
    <col min="8141" max="8141" width="1" customWidth="1"/>
    <col min="8143" max="8143" width="1" customWidth="1"/>
    <col min="8144" max="8144" width="8.6640625" customWidth="1"/>
    <col min="8145" max="8145" width="10.33203125" customWidth="1"/>
    <col min="8146" max="8147" width="10.44140625" customWidth="1"/>
    <col min="8148" max="8148" width="14" customWidth="1"/>
    <col min="8149" max="8149" width="12" customWidth="1"/>
    <col min="8150" max="8150" width="10.33203125" customWidth="1"/>
    <col min="8151" max="8151" width="8.6640625" customWidth="1"/>
    <col min="8152" max="8152" width="0.77734375" customWidth="1"/>
    <col min="8153" max="8153" width="12.44140625" customWidth="1"/>
    <col min="8154" max="8154" width="10" customWidth="1"/>
    <col min="8155" max="8155" width="10.44140625" customWidth="1"/>
    <col min="8156" max="8156" width="7.77734375" customWidth="1"/>
    <col min="8157" max="8157" width="8.6640625" customWidth="1"/>
    <col min="8391" max="8391" width="12.77734375" customWidth="1"/>
    <col min="8393" max="8393" width="0.77734375" customWidth="1"/>
    <col min="8395" max="8395" width="0.77734375" customWidth="1"/>
    <col min="8397" max="8397" width="1" customWidth="1"/>
    <col min="8399" max="8399" width="1" customWidth="1"/>
    <col min="8400" max="8400" width="8.6640625" customWidth="1"/>
    <col min="8401" max="8401" width="10.33203125" customWidth="1"/>
    <col min="8402" max="8403" width="10.44140625" customWidth="1"/>
    <col min="8404" max="8404" width="14" customWidth="1"/>
    <col min="8405" max="8405" width="12" customWidth="1"/>
    <col min="8406" max="8406" width="10.33203125" customWidth="1"/>
    <col min="8407" max="8407" width="8.6640625" customWidth="1"/>
    <col min="8408" max="8408" width="0.77734375" customWidth="1"/>
    <col min="8409" max="8409" width="12.44140625" customWidth="1"/>
    <col min="8410" max="8410" width="10" customWidth="1"/>
    <col min="8411" max="8411" width="10.44140625" customWidth="1"/>
    <col min="8412" max="8412" width="7.77734375" customWidth="1"/>
    <col min="8413" max="8413" width="8.6640625" customWidth="1"/>
    <col min="8647" max="8647" width="12.77734375" customWidth="1"/>
    <col min="8649" max="8649" width="0.77734375" customWidth="1"/>
    <col min="8651" max="8651" width="0.77734375" customWidth="1"/>
    <col min="8653" max="8653" width="1" customWidth="1"/>
    <col min="8655" max="8655" width="1" customWidth="1"/>
    <col min="8656" max="8656" width="8.6640625" customWidth="1"/>
    <col min="8657" max="8657" width="10.33203125" customWidth="1"/>
    <col min="8658" max="8659" width="10.44140625" customWidth="1"/>
    <col min="8660" max="8660" width="14" customWidth="1"/>
    <col min="8661" max="8661" width="12" customWidth="1"/>
    <col min="8662" max="8662" width="10.33203125" customWidth="1"/>
    <col min="8663" max="8663" width="8.6640625" customWidth="1"/>
    <col min="8664" max="8664" width="0.77734375" customWidth="1"/>
    <col min="8665" max="8665" width="12.44140625" customWidth="1"/>
    <col min="8666" max="8666" width="10" customWidth="1"/>
    <col min="8667" max="8667" width="10.44140625" customWidth="1"/>
    <col min="8668" max="8668" width="7.77734375" customWidth="1"/>
    <col min="8669" max="8669" width="8.6640625" customWidth="1"/>
    <col min="8903" max="8903" width="12.77734375" customWidth="1"/>
    <col min="8905" max="8905" width="0.77734375" customWidth="1"/>
    <col min="8907" max="8907" width="0.77734375" customWidth="1"/>
    <col min="8909" max="8909" width="1" customWidth="1"/>
    <col min="8911" max="8911" width="1" customWidth="1"/>
    <col min="8912" max="8912" width="8.6640625" customWidth="1"/>
    <col min="8913" max="8913" width="10.33203125" customWidth="1"/>
    <col min="8914" max="8915" width="10.44140625" customWidth="1"/>
    <col min="8916" max="8916" width="14" customWidth="1"/>
    <col min="8917" max="8917" width="12" customWidth="1"/>
    <col min="8918" max="8918" width="10.33203125" customWidth="1"/>
    <col min="8919" max="8919" width="8.6640625" customWidth="1"/>
    <col min="8920" max="8920" width="0.77734375" customWidth="1"/>
    <col min="8921" max="8921" width="12.44140625" customWidth="1"/>
    <col min="8922" max="8922" width="10" customWidth="1"/>
    <col min="8923" max="8923" width="10.44140625" customWidth="1"/>
    <col min="8924" max="8924" width="7.77734375" customWidth="1"/>
    <col min="8925" max="8925" width="8.6640625" customWidth="1"/>
    <col min="9159" max="9159" width="12.77734375" customWidth="1"/>
    <col min="9161" max="9161" width="0.77734375" customWidth="1"/>
    <col min="9163" max="9163" width="0.77734375" customWidth="1"/>
    <col min="9165" max="9165" width="1" customWidth="1"/>
    <col min="9167" max="9167" width="1" customWidth="1"/>
    <col min="9168" max="9168" width="8.6640625" customWidth="1"/>
    <col min="9169" max="9169" width="10.33203125" customWidth="1"/>
    <col min="9170" max="9171" width="10.44140625" customWidth="1"/>
    <col min="9172" max="9172" width="14" customWidth="1"/>
    <col min="9173" max="9173" width="12" customWidth="1"/>
    <col min="9174" max="9174" width="10.33203125" customWidth="1"/>
    <col min="9175" max="9175" width="8.6640625" customWidth="1"/>
    <col min="9176" max="9176" width="0.77734375" customWidth="1"/>
    <col min="9177" max="9177" width="12.44140625" customWidth="1"/>
    <col min="9178" max="9178" width="10" customWidth="1"/>
    <col min="9179" max="9179" width="10.44140625" customWidth="1"/>
    <col min="9180" max="9180" width="7.77734375" customWidth="1"/>
    <col min="9181" max="9181" width="8.6640625" customWidth="1"/>
    <col min="9415" max="9415" width="12.77734375" customWidth="1"/>
    <col min="9417" max="9417" width="0.77734375" customWidth="1"/>
    <col min="9419" max="9419" width="0.77734375" customWidth="1"/>
    <col min="9421" max="9421" width="1" customWidth="1"/>
    <col min="9423" max="9423" width="1" customWidth="1"/>
    <col min="9424" max="9424" width="8.6640625" customWidth="1"/>
    <col min="9425" max="9425" width="10.33203125" customWidth="1"/>
    <col min="9426" max="9427" width="10.44140625" customWidth="1"/>
    <col min="9428" max="9428" width="14" customWidth="1"/>
    <col min="9429" max="9429" width="12" customWidth="1"/>
    <col min="9430" max="9430" width="10.33203125" customWidth="1"/>
    <col min="9431" max="9431" width="8.6640625" customWidth="1"/>
    <col min="9432" max="9432" width="0.77734375" customWidth="1"/>
    <col min="9433" max="9433" width="12.44140625" customWidth="1"/>
    <col min="9434" max="9434" width="10" customWidth="1"/>
    <col min="9435" max="9435" width="10.44140625" customWidth="1"/>
    <col min="9436" max="9436" width="7.77734375" customWidth="1"/>
    <col min="9437" max="9437" width="8.6640625" customWidth="1"/>
    <col min="9671" max="9671" width="12.77734375" customWidth="1"/>
    <col min="9673" max="9673" width="0.77734375" customWidth="1"/>
    <col min="9675" max="9675" width="0.77734375" customWidth="1"/>
    <col min="9677" max="9677" width="1" customWidth="1"/>
    <col min="9679" max="9679" width="1" customWidth="1"/>
    <col min="9680" max="9680" width="8.6640625" customWidth="1"/>
    <col min="9681" max="9681" width="10.33203125" customWidth="1"/>
    <col min="9682" max="9683" width="10.44140625" customWidth="1"/>
    <col min="9684" max="9684" width="14" customWidth="1"/>
    <col min="9685" max="9685" width="12" customWidth="1"/>
    <col min="9686" max="9686" width="10.33203125" customWidth="1"/>
    <col min="9687" max="9687" width="8.6640625" customWidth="1"/>
    <col min="9688" max="9688" width="0.77734375" customWidth="1"/>
    <col min="9689" max="9689" width="12.44140625" customWidth="1"/>
    <col min="9690" max="9690" width="10" customWidth="1"/>
    <col min="9691" max="9691" width="10.44140625" customWidth="1"/>
    <col min="9692" max="9692" width="7.77734375" customWidth="1"/>
    <col min="9693" max="9693" width="8.6640625" customWidth="1"/>
    <col min="9927" max="9927" width="12.77734375" customWidth="1"/>
    <col min="9929" max="9929" width="0.77734375" customWidth="1"/>
    <col min="9931" max="9931" width="0.77734375" customWidth="1"/>
    <col min="9933" max="9933" width="1" customWidth="1"/>
    <col min="9935" max="9935" width="1" customWidth="1"/>
    <col min="9936" max="9936" width="8.6640625" customWidth="1"/>
    <col min="9937" max="9937" width="10.33203125" customWidth="1"/>
    <col min="9938" max="9939" width="10.44140625" customWidth="1"/>
    <col min="9940" max="9940" width="14" customWidth="1"/>
    <col min="9941" max="9941" width="12" customWidth="1"/>
    <col min="9942" max="9942" width="10.33203125" customWidth="1"/>
    <col min="9943" max="9943" width="8.6640625" customWidth="1"/>
    <col min="9944" max="9944" width="0.77734375" customWidth="1"/>
    <col min="9945" max="9945" width="12.44140625" customWidth="1"/>
    <col min="9946" max="9946" width="10" customWidth="1"/>
    <col min="9947" max="9947" width="10.44140625" customWidth="1"/>
    <col min="9948" max="9948" width="7.77734375" customWidth="1"/>
    <col min="9949" max="9949" width="8.6640625" customWidth="1"/>
    <col min="10183" max="10183" width="12.77734375" customWidth="1"/>
    <col min="10185" max="10185" width="0.77734375" customWidth="1"/>
    <col min="10187" max="10187" width="0.77734375" customWidth="1"/>
    <col min="10189" max="10189" width="1" customWidth="1"/>
    <col min="10191" max="10191" width="1" customWidth="1"/>
    <col min="10192" max="10192" width="8.6640625" customWidth="1"/>
    <col min="10193" max="10193" width="10.33203125" customWidth="1"/>
    <col min="10194" max="10195" width="10.44140625" customWidth="1"/>
    <col min="10196" max="10196" width="14" customWidth="1"/>
    <col min="10197" max="10197" width="12" customWidth="1"/>
    <col min="10198" max="10198" width="10.33203125" customWidth="1"/>
    <col min="10199" max="10199" width="8.6640625" customWidth="1"/>
    <col min="10200" max="10200" width="0.77734375" customWidth="1"/>
    <col min="10201" max="10201" width="12.44140625" customWidth="1"/>
    <col min="10202" max="10202" width="10" customWidth="1"/>
    <col min="10203" max="10203" width="10.44140625" customWidth="1"/>
    <col min="10204" max="10204" width="7.77734375" customWidth="1"/>
    <col min="10205" max="10205" width="8.6640625" customWidth="1"/>
    <col min="10439" max="10439" width="12.77734375" customWidth="1"/>
    <col min="10441" max="10441" width="0.77734375" customWidth="1"/>
    <col min="10443" max="10443" width="0.77734375" customWidth="1"/>
    <col min="10445" max="10445" width="1" customWidth="1"/>
    <col min="10447" max="10447" width="1" customWidth="1"/>
    <col min="10448" max="10448" width="8.6640625" customWidth="1"/>
    <col min="10449" max="10449" width="10.33203125" customWidth="1"/>
    <col min="10450" max="10451" width="10.44140625" customWidth="1"/>
    <col min="10452" max="10452" width="14" customWidth="1"/>
    <col min="10453" max="10453" width="12" customWidth="1"/>
    <col min="10454" max="10454" width="10.33203125" customWidth="1"/>
    <col min="10455" max="10455" width="8.6640625" customWidth="1"/>
    <col min="10456" max="10456" width="0.77734375" customWidth="1"/>
    <col min="10457" max="10457" width="12.44140625" customWidth="1"/>
    <col min="10458" max="10458" width="10" customWidth="1"/>
    <col min="10459" max="10459" width="10.44140625" customWidth="1"/>
    <col min="10460" max="10460" width="7.77734375" customWidth="1"/>
    <col min="10461" max="10461" width="8.6640625" customWidth="1"/>
    <col min="10695" max="10695" width="12.77734375" customWidth="1"/>
    <col min="10697" max="10697" width="0.77734375" customWidth="1"/>
    <col min="10699" max="10699" width="0.77734375" customWidth="1"/>
    <col min="10701" max="10701" width="1" customWidth="1"/>
    <col min="10703" max="10703" width="1" customWidth="1"/>
    <col min="10704" max="10704" width="8.6640625" customWidth="1"/>
    <col min="10705" max="10705" width="10.33203125" customWidth="1"/>
    <col min="10706" max="10707" width="10.44140625" customWidth="1"/>
    <col min="10708" max="10708" width="14" customWidth="1"/>
    <col min="10709" max="10709" width="12" customWidth="1"/>
    <col min="10710" max="10710" width="10.33203125" customWidth="1"/>
    <col min="10711" max="10711" width="8.6640625" customWidth="1"/>
    <col min="10712" max="10712" width="0.77734375" customWidth="1"/>
    <col min="10713" max="10713" width="12.44140625" customWidth="1"/>
    <col min="10714" max="10714" width="10" customWidth="1"/>
    <col min="10715" max="10715" width="10.44140625" customWidth="1"/>
    <col min="10716" max="10716" width="7.77734375" customWidth="1"/>
    <col min="10717" max="10717" width="8.6640625" customWidth="1"/>
    <col min="10951" max="10951" width="12.77734375" customWidth="1"/>
    <col min="10953" max="10953" width="0.77734375" customWidth="1"/>
    <col min="10955" max="10955" width="0.77734375" customWidth="1"/>
    <col min="10957" max="10957" width="1" customWidth="1"/>
    <col min="10959" max="10959" width="1" customWidth="1"/>
    <col min="10960" max="10960" width="8.6640625" customWidth="1"/>
    <col min="10961" max="10961" width="10.33203125" customWidth="1"/>
    <col min="10962" max="10963" width="10.44140625" customWidth="1"/>
    <col min="10964" max="10964" width="14" customWidth="1"/>
    <col min="10965" max="10965" width="12" customWidth="1"/>
    <col min="10966" max="10966" width="10.33203125" customWidth="1"/>
    <col min="10967" max="10967" width="8.6640625" customWidth="1"/>
    <col min="10968" max="10968" width="0.77734375" customWidth="1"/>
    <col min="10969" max="10969" width="12.44140625" customWidth="1"/>
    <col min="10970" max="10970" width="10" customWidth="1"/>
    <col min="10971" max="10971" width="10.44140625" customWidth="1"/>
    <col min="10972" max="10972" width="7.77734375" customWidth="1"/>
    <col min="10973" max="10973" width="8.6640625" customWidth="1"/>
    <col min="11207" max="11207" width="12.77734375" customWidth="1"/>
    <col min="11209" max="11209" width="0.77734375" customWidth="1"/>
    <col min="11211" max="11211" width="0.77734375" customWidth="1"/>
    <col min="11213" max="11213" width="1" customWidth="1"/>
    <col min="11215" max="11215" width="1" customWidth="1"/>
    <col min="11216" max="11216" width="8.6640625" customWidth="1"/>
    <col min="11217" max="11217" width="10.33203125" customWidth="1"/>
    <col min="11218" max="11219" width="10.44140625" customWidth="1"/>
    <col min="11220" max="11220" width="14" customWidth="1"/>
    <col min="11221" max="11221" width="12" customWidth="1"/>
    <col min="11222" max="11222" width="10.33203125" customWidth="1"/>
    <col min="11223" max="11223" width="8.6640625" customWidth="1"/>
    <col min="11224" max="11224" width="0.77734375" customWidth="1"/>
    <col min="11225" max="11225" width="12.44140625" customWidth="1"/>
    <col min="11226" max="11226" width="10" customWidth="1"/>
    <col min="11227" max="11227" width="10.44140625" customWidth="1"/>
    <col min="11228" max="11228" width="7.77734375" customWidth="1"/>
    <col min="11229" max="11229" width="8.6640625" customWidth="1"/>
    <col min="11463" max="11463" width="12.77734375" customWidth="1"/>
    <col min="11465" max="11465" width="0.77734375" customWidth="1"/>
    <col min="11467" max="11467" width="0.77734375" customWidth="1"/>
    <col min="11469" max="11469" width="1" customWidth="1"/>
    <col min="11471" max="11471" width="1" customWidth="1"/>
    <col min="11472" max="11472" width="8.6640625" customWidth="1"/>
    <col min="11473" max="11473" width="10.33203125" customWidth="1"/>
    <col min="11474" max="11475" width="10.44140625" customWidth="1"/>
    <col min="11476" max="11476" width="14" customWidth="1"/>
    <col min="11477" max="11477" width="12" customWidth="1"/>
    <col min="11478" max="11478" width="10.33203125" customWidth="1"/>
    <col min="11479" max="11479" width="8.6640625" customWidth="1"/>
    <col min="11480" max="11480" width="0.77734375" customWidth="1"/>
    <col min="11481" max="11481" width="12.44140625" customWidth="1"/>
    <col min="11482" max="11482" width="10" customWidth="1"/>
    <col min="11483" max="11483" width="10.44140625" customWidth="1"/>
    <col min="11484" max="11484" width="7.77734375" customWidth="1"/>
    <col min="11485" max="11485" width="8.6640625" customWidth="1"/>
    <col min="11719" max="11719" width="12.77734375" customWidth="1"/>
    <col min="11721" max="11721" width="0.77734375" customWidth="1"/>
    <col min="11723" max="11723" width="0.77734375" customWidth="1"/>
    <col min="11725" max="11725" width="1" customWidth="1"/>
    <col min="11727" max="11727" width="1" customWidth="1"/>
    <col min="11728" max="11728" width="8.6640625" customWidth="1"/>
    <col min="11729" max="11729" width="10.33203125" customWidth="1"/>
    <col min="11730" max="11731" width="10.44140625" customWidth="1"/>
    <col min="11732" max="11732" width="14" customWidth="1"/>
    <col min="11733" max="11733" width="12" customWidth="1"/>
    <col min="11734" max="11734" width="10.33203125" customWidth="1"/>
    <col min="11735" max="11735" width="8.6640625" customWidth="1"/>
    <col min="11736" max="11736" width="0.77734375" customWidth="1"/>
    <col min="11737" max="11737" width="12.44140625" customWidth="1"/>
    <col min="11738" max="11738" width="10" customWidth="1"/>
    <col min="11739" max="11739" width="10.44140625" customWidth="1"/>
    <col min="11740" max="11740" width="7.77734375" customWidth="1"/>
    <col min="11741" max="11741" width="8.6640625" customWidth="1"/>
    <col min="11975" max="11975" width="12.77734375" customWidth="1"/>
    <col min="11977" max="11977" width="0.77734375" customWidth="1"/>
    <col min="11979" max="11979" width="0.77734375" customWidth="1"/>
    <col min="11981" max="11981" width="1" customWidth="1"/>
    <col min="11983" max="11983" width="1" customWidth="1"/>
    <col min="11984" max="11984" width="8.6640625" customWidth="1"/>
    <col min="11985" max="11985" width="10.33203125" customWidth="1"/>
    <col min="11986" max="11987" width="10.44140625" customWidth="1"/>
    <col min="11988" max="11988" width="14" customWidth="1"/>
    <col min="11989" max="11989" width="12" customWidth="1"/>
    <col min="11990" max="11990" width="10.33203125" customWidth="1"/>
    <col min="11991" max="11991" width="8.6640625" customWidth="1"/>
    <col min="11992" max="11992" width="0.77734375" customWidth="1"/>
    <col min="11993" max="11993" width="12.44140625" customWidth="1"/>
    <col min="11994" max="11994" width="10" customWidth="1"/>
    <col min="11995" max="11995" width="10.44140625" customWidth="1"/>
    <col min="11996" max="11996" width="7.77734375" customWidth="1"/>
    <col min="11997" max="11997" width="8.6640625" customWidth="1"/>
    <col min="12231" max="12231" width="12.77734375" customWidth="1"/>
    <col min="12233" max="12233" width="0.77734375" customWidth="1"/>
    <col min="12235" max="12235" width="0.77734375" customWidth="1"/>
    <col min="12237" max="12237" width="1" customWidth="1"/>
    <col min="12239" max="12239" width="1" customWidth="1"/>
    <col min="12240" max="12240" width="8.6640625" customWidth="1"/>
    <col min="12241" max="12241" width="10.33203125" customWidth="1"/>
    <col min="12242" max="12243" width="10.44140625" customWidth="1"/>
    <col min="12244" max="12244" width="14" customWidth="1"/>
    <col min="12245" max="12245" width="12" customWidth="1"/>
    <col min="12246" max="12246" width="10.33203125" customWidth="1"/>
    <col min="12247" max="12247" width="8.6640625" customWidth="1"/>
    <col min="12248" max="12248" width="0.77734375" customWidth="1"/>
    <col min="12249" max="12249" width="12.44140625" customWidth="1"/>
    <col min="12250" max="12250" width="10" customWidth="1"/>
    <col min="12251" max="12251" width="10.44140625" customWidth="1"/>
    <col min="12252" max="12252" width="7.77734375" customWidth="1"/>
    <col min="12253" max="12253" width="8.6640625" customWidth="1"/>
    <col min="12487" max="12487" width="12.77734375" customWidth="1"/>
    <col min="12489" max="12489" width="0.77734375" customWidth="1"/>
    <col min="12491" max="12491" width="0.77734375" customWidth="1"/>
    <col min="12493" max="12493" width="1" customWidth="1"/>
    <col min="12495" max="12495" width="1" customWidth="1"/>
    <col min="12496" max="12496" width="8.6640625" customWidth="1"/>
    <col min="12497" max="12497" width="10.33203125" customWidth="1"/>
    <col min="12498" max="12499" width="10.44140625" customWidth="1"/>
    <col min="12500" max="12500" width="14" customWidth="1"/>
    <col min="12501" max="12501" width="12" customWidth="1"/>
    <col min="12502" max="12502" width="10.33203125" customWidth="1"/>
    <col min="12503" max="12503" width="8.6640625" customWidth="1"/>
    <col min="12504" max="12504" width="0.77734375" customWidth="1"/>
    <col min="12505" max="12505" width="12.44140625" customWidth="1"/>
    <col min="12506" max="12506" width="10" customWidth="1"/>
    <col min="12507" max="12507" width="10.44140625" customWidth="1"/>
    <col min="12508" max="12508" width="7.77734375" customWidth="1"/>
    <col min="12509" max="12509" width="8.6640625" customWidth="1"/>
    <col min="12743" max="12743" width="12.77734375" customWidth="1"/>
    <col min="12745" max="12745" width="0.77734375" customWidth="1"/>
    <col min="12747" max="12747" width="0.77734375" customWidth="1"/>
    <col min="12749" max="12749" width="1" customWidth="1"/>
    <col min="12751" max="12751" width="1" customWidth="1"/>
    <col min="12752" max="12752" width="8.6640625" customWidth="1"/>
    <col min="12753" max="12753" width="10.33203125" customWidth="1"/>
    <col min="12754" max="12755" width="10.44140625" customWidth="1"/>
    <col min="12756" max="12756" width="14" customWidth="1"/>
    <col min="12757" max="12757" width="12" customWidth="1"/>
    <col min="12758" max="12758" width="10.33203125" customWidth="1"/>
    <col min="12759" max="12759" width="8.6640625" customWidth="1"/>
    <col min="12760" max="12760" width="0.77734375" customWidth="1"/>
    <col min="12761" max="12761" width="12.44140625" customWidth="1"/>
    <col min="12762" max="12762" width="10" customWidth="1"/>
    <col min="12763" max="12763" width="10.44140625" customWidth="1"/>
    <col min="12764" max="12764" width="7.77734375" customWidth="1"/>
    <col min="12765" max="12765" width="8.6640625" customWidth="1"/>
    <col min="12999" max="12999" width="12.77734375" customWidth="1"/>
    <col min="13001" max="13001" width="0.77734375" customWidth="1"/>
    <col min="13003" max="13003" width="0.77734375" customWidth="1"/>
    <col min="13005" max="13005" width="1" customWidth="1"/>
    <col min="13007" max="13007" width="1" customWidth="1"/>
    <col min="13008" max="13008" width="8.6640625" customWidth="1"/>
    <col min="13009" max="13009" width="10.33203125" customWidth="1"/>
    <col min="13010" max="13011" width="10.44140625" customWidth="1"/>
    <col min="13012" max="13012" width="14" customWidth="1"/>
    <col min="13013" max="13013" width="12" customWidth="1"/>
    <col min="13014" max="13014" width="10.33203125" customWidth="1"/>
    <col min="13015" max="13015" width="8.6640625" customWidth="1"/>
    <col min="13016" max="13016" width="0.77734375" customWidth="1"/>
    <col min="13017" max="13017" width="12.44140625" customWidth="1"/>
    <col min="13018" max="13018" width="10" customWidth="1"/>
    <col min="13019" max="13019" width="10.44140625" customWidth="1"/>
    <col min="13020" max="13020" width="7.77734375" customWidth="1"/>
    <col min="13021" max="13021" width="8.6640625" customWidth="1"/>
    <col min="13255" max="13255" width="12.77734375" customWidth="1"/>
    <col min="13257" max="13257" width="0.77734375" customWidth="1"/>
    <col min="13259" max="13259" width="0.77734375" customWidth="1"/>
    <col min="13261" max="13261" width="1" customWidth="1"/>
    <col min="13263" max="13263" width="1" customWidth="1"/>
    <col min="13264" max="13264" width="8.6640625" customWidth="1"/>
    <col min="13265" max="13265" width="10.33203125" customWidth="1"/>
    <col min="13266" max="13267" width="10.44140625" customWidth="1"/>
    <col min="13268" max="13268" width="14" customWidth="1"/>
    <col min="13269" max="13269" width="12" customWidth="1"/>
    <col min="13270" max="13270" width="10.33203125" customWidth="1"/>
    <col min="13271" max="13271" width="8.6640625" customWidth="1"/>
    <col min="13272" max="13272" width="0.77734375" customWidth="1"/>
    <col min="13273" max="13273" width="12.44140625" customWidth="1"/>
    <col min="13274" max="13274" width="10" customWidth="1"/>
    <col min="13275" max="13275" width="10.44140625" customWidth="1"/>
    <col min="13276" max="13276" width="7.77734375" customWidth="1"/>
    <col min="13277" max="13277" width="8.6640625" customWidth="1"/>
    <col min="13511" max="13511" width="12.77734375" customWidth="1"/>
    <col min="13513" max="13513" width="0.77734375" customWidth="1"/>
    <col min="13515" max="13515" width="0.77734375" customWidth="1"/>
    <col min="13517" max="13517" width="1" customWidth="1"/>
    <col min="13519" max="13519" width="1" customWidth="1"/>
    <col min="13520" max="13520" width="8.6640625" customWidth="1"/>
    <col min="13521" max="13521" width="10.33203125" customWidth="1"/>
    <col min="13522" max="13523" width="10.44140625" customWidth="1"/>
    <col min="13524" max="13524" width="14" customWidth="1"/>
    <col min="13525" max="13525" width="12" customWidth="1"/>
    <col min="13526" max="13526" width="10.33203125" customWidth="1"/>
    <col min="13527" max="13527" width="8.6640625" customWidth="1"/>
    <col min="13528" max="13528" width="0.77734375" customWidth="1"/>
    <col min="13529" max="13529" width="12.44140625" customWidth="1"/>
    <col min="13530" max="13530" width="10" customWidth="1"/>
    <col min="13531" max="13531" width="10.44140625" customWidth="1"/>
    <col min="13532" max="13532" width="7.77734375" customWidth="1"/>
    <col min="13533" max="13533" width="8.6640625" customWidth="1"/>
    <col min="13767" max="13767" width="12.77734375" customWidth="1"/>
    <col min="13769" max="13769" width="0.77734375" customWidth="1"/>
    <col min="13771" max="13771" width="0.77734375" customWidth="1"/>
    <col min="13773" max="13773" width="1" customWidth="1"/>
    <col min="13775" max="13775" width="1" customWidth="1"/>
    <col min="13776" max="13776" width="8.6640625" customWidth="1"/>
    <col min="13777" max="13777" width="10.33203125" customWidth="1"/>
    <col min="13778" max="13779" width="10.44140625" customWidth="1"/>
    <col min="13780" max="13780" width="14" customWidth="1"/>
    <col min="13781" max="13781" width="12" customWidth="1"/>
    <col min="13782" max="13782" width="10.33203125" customWidth="1"/>
    <col min="13783" max="13783" width="8.6640625" customWidth="1"/>
    <col min="13784" max="13784" width="0.77734375" customWidth="1"/>
    <col min="13785" max="13785" width="12.44140625" customWidth="1"/>
    <col min="13786" max="13786" width="10" customWidth="1"/>
    <col min="13787" max="13787" width="10.44140625" customWidth="1"/>
    <col min="13788" max="13788" width="7.77734375" customWidth="1"/>
    <col min="13789" max="13789" width="8.6640625" customWidth="1"/>
    <col min="14023" max="14023" width="12.77734375" customWidth="1"/>
    <col min="14025" max="14025" width="0.77734375" customWidth="1"/>
    <col min="14027" max="14027" width="0.77734375" customWidth="1"/>
    <col min="14029" max="14029" width="1" customWidth="1"/>
    <col min="14031" max="14031" width="1" customWidth="1"/>
    <col min="14032" max="14032" width="8.6640625" customWidth="1"/>
    <col min="14033" max="14033" width="10.33203125" customWidth="1"/>
    <col min="14034" max="14035" width="10.44140625" customWidth="1"/>
    <col min="14036" max="14036" width="14" customWidth="1"/>
    <col min="14037" max="14037" width="12" customWidth="1"/>
    <col min="14038" max="14038" width="10.33203125" customWidth="1"/>
    <col min="14039" max="14039" width="8.6640625" customWidth="1"/>
    <col min="14040" max="14040" width="0.77734375" customWidth="1"/>
    <col min="14041" max="14041" width="12.44140625" customWidth="1"/>
    <col min="14042" max="14042" width="10" customWidth="1"/>
    <col min="14043" max="14043" width="10.44140625" customWidth="1"/>
    <col min="14044" max="14044" width="7.77734375" customWidth="1"/>
    <col min="14045" max="14045" width="8.6640625" customWidth="1"/>
    <col min="14279" max="14279" width="12.77734375" customWidth="1"/>
    <col min="14281" max="14281" width="0.77734375" customWidth="1"/>
    <col min="14283" max="14283" width="0.77734375" customWidth="1"/>
    <col min="14285" max="14285" width="1" customWidth="1"/>
    <col min="14287" max="14287" width="1" customWidth="1"/>
    <col min="14288" max="14288" width="8.6640625" customWidth="1"/>
    <col min="14289" max="14289" width="10.33203125" customWidth="1"/>
    <col min="14290" max="14291" width="10.44140625" customWidth="1"/>
    <col min="14292" max="14292" width="14" customWidth="1"/>
    <col min="14293" max="14293" width="12" customWidth="1"/>
    <col min="14294" max="14294" width="10.33203125" customWidth="1"/>
    <col min="14295" max="14295" width="8.6640625" customWidth="1"/>
    <col min="14296" max="14296" width="0.77734375" customWidth="1"/>
    <col min="14297" max="14297" width="12.44140625" customWidth="1"/>
    <col min="14298" max="14298" width="10" customWidth="1"/>
    <col min="14299" max="14299" width="10.44140625" customWidth="1"/>
    <col min="14300" max="14300" width="7.77734375" customWidth="1"/>
    <col min="14301" max="14301" width="8.6640625" customWidth="1"/>
    <col min="14535" max="14535" width="12.77734375" customWidth="1"/>
    <col min="14537" max="14537" width="0.77734375" customWidth="1"/>
    <col min="14539" max="14539" width="0.77734375" customWidth="1"/>
    <col min="14541" max="14541" width="1" customWidth="1"/>
    <col min="14543" max="14543" width="1" customWidth="1"/>
    <col min="14544" max="14544" width="8.6640625" customWidth="1"/>
    <col min="14545" max="14545" width="10.33203125" customWidth="1"/>
    <col min="14546" max="14547" width="10.44140625" customWidth="1"/>
    <col min="14548" max="14548" width="14" customWidth="1"/>
    <col min="14549" max="14549" width="12" customWidth="1"/>
    <col min="14550" max="14550" width="10.33203125" customWidth="1"/>
    <col min="14551" max="14551" width="8.6640625" customWidth="1"/>
    <col min="14552" max="14552" width="0.77734375" customWidth="1"/>
    <col min="14553" max="14553" width="12.44140625" customWidth="1"/>
    <col min="14554" max="14554" width="10" customWidth="1"/>
    <col min="14555" max="14555" width="10.44140625" customWidth="1"/>
    <col min="14556" max="14556" width="7.77734375" customWidth="1"/>
    <col min="14557" max="14557" width="8.6640625" customWidth="1"/>
    <col min="14791" max="14791" width="12.77734375" customWidth="1"/>
    <col min="14793" max="14793" width="0.77734375" customWidth="1"/>
    <col min="14795" max="14795" width="0.77734375" customWidth="1"/>
    <col min="14797" max="14797" width="1" customWidth="1"/>
    <col min="14799" max="14799" width="1" customWidth="1"/>
    <col min="14800" max="14800" width="8.6640625" customWidth="1"/>
    <col min="14801" max="14801" width="10.33203125" customWidth="1"/>
    <col min="14802" max="14803" width="10.44140625" customWidth="1"/>
    <col min="14804" max="14804" width="14" customWidth="1"/>
    <col min="14805" max="14805" width="12" customWidth="1"/>
    <col min="14806" max="14806" width="10.33203125" customWidth="1"/>
    <col min="14807" max="14807" width="8.6640625" customWidth="1"/>
    <col min="14808" max="14808" width="0.77734375" customWidth="1"/>
    <col min="14809" max="14809" width="12.44140625" customWidth="1"/>
    <col min="14810" max="14810" width="10" customWidth="1"/>
    <col min="14811" max="14811" width="10.44140625" customWidth="1"/>
    <col min="14812" max="14812" width="7.77734375" customWidth="1"/>
    <col min="14813" max="14813" width="8.6640625" customWidth="1"/>
    <col min="15047" max="15047" width="12.77734375" customWidth="1"/>
    <col min="15049" max="15049" width="0.77734375" customWidth="1"/>
    <col min="15051" max="15051" width="0.77734375" customWidth="1"/>
    <col min="15053" max="15053" width="1" customWidth="1"/>
    <col min="15055" max="15055" width="1" customWidth="1"/>
    <col min="15056" max="15056" width="8.6640625" customWidth="1"/>
    <col min="15057" max="15057" width="10.33203125" customWidth="1"/>
    <col min="15058" max="15059" width="10.44140625" customWidth="1"/>
    <col min="15060" max="15060" width="14" customWidth="1"/>
    <col min="15061" max="15061" width="12" customWidth="1"/>
    <col min="15062" max="15062" width="10.33203125" customWidth="1"/>
    <col min="15063" max="15063" width="8.6640625" customWidth="1"/>
    <col min="15064" max="15064" width="0.77734375" customWidth="1"/>
    <col min="15065" max="15065" width="12.44140625" customWidth="1"/>
    <col min="15066" max="15066" width="10" customWidth="1"/>
    <col min="15067" max="15067" width="10.44140625" customWidth="1"/>
    <col min="15068" max="15068" width="7.77734375" customWidth="1"/>
    <col min="15069" max="15069" width="8.6640625" customWidth="1"/>
    <col min="15303" max="15303" width="12.77734375" customWidth="1"/>
    <col min="15305" max="15305" width="0.77734375" customWidth="1"/>
    <col min="15307" max="15307" width="0.77734375" customWidth="1"/>
    <col min="15309" max="15309" width="1" customWidth="1"/>
    <col min="15311" max="15311" width="1" customWidth="1"/>
    <col min="15312" max="15312" width="8.6640625" customWidth="1"/>
    <col min="15313" max="15313" width="10.33203125" customWidth="1"/>
    <col min="15314" max="15315" width="10.44140625" customWidth="1"/>
    <col min="15316" max="15316" width="14" customWidth="1"/>
    <col min="15317" max="15317" width="12" customWidth="1"/>
    <col min="15318" max="15318" width="10.33203125" customWidth="1"/>
    <col min="15319" max="15319" width="8.6640625" customWidth="1"/>
    <col min="15320" max="15320" width="0.77734375" customWidth="1"/>
    <col min="15321" max="15321" width="12.44140625" customWidth="1"/>
    <col min="15322" max="15322" width="10" customWidth="1"/>
    <col min="15323" max="15323" width="10.44140625" customWidth="1"/>
    <col min="15324" max="15324" width="7.77734375" customWidth="1"/>
    <col min="15325" max="15325" width="8.6640625" customWidth="1"/>
    <col min="15559" max="15559" width="12.77734375" customWidth="1"/>
    <col min="15561" max="15561" width="0.77734375" customWidth="1"/>
    <col min="15563" max="15563" width="0.77734375" customWidth="1"/>
    <col min="15565" max="15565" width="1" customWidth="1"/>
    <col min="15567" max="15567" width="1" customWidth="1"/>
    <col min="15568" max="15568" width="8.6640625" customWidth="1"/>
    <col min="15569" max="15569" width="10.33203125" customWidth="1"/>
    <col min="15570" max="15571" width="10.44140625" customWidth="1"/>
    <col min="15572" max="15572" width="14" customWidth="1"/>
    <col min="15573" max="15573" width="12" customWidth="1"/>
    <col min="15574" max="15574" width="10.33203125" customWidth="1"/>
    <col min="15575" max="15575" width="8.6640625" customWidth="1"/>
    <col min="15576" max="15576" width="0.77734375" customWidth="1"/>
    <col min="15577" max="15577" width="12.44140625" customWidth="1"/>
    <col min="15578" max="15578" width="10" customWidth="1"/>
    <col min="15579" max="15579" width="10.44140625" customWidth="1"/>
    <col min="15580" max="15580" width="7.77734375" customWidth="1"/>
    <col min="15581" max="15581" width="8.6640625" customWidth="1"/>
    <col min="15815" max="15815" width="12.77734375" customWidth="1"/>
    <col min="15817" max="15817" width="0.77734375" customWidth="1"/>
    <col min="15819" max="15819" width="0.77734375" customWidth="1"/>
    <col min="15821" max="15821" width="1" customWidth="1"/>
    <col min="15823" max="15823" width="1" customWidth="1"/>
    <col min="15824" max="15824" width="8.6640625" customWidth="1"/>
    <col min="15825" max="15825" width="10.33203125" customWidth="1"/>
    <col min="15826" max="15827" width="10.44140625" customWidth="1"/>
    <col min="15828" max="15828" width="14" customWidth="1"/>
    <col min="15829" max="15829" width="12" customWidth="1"/>
    <col min="15830" max="15830" width="10.33203125" customWidth="1"/>
    <col min="15831" max="15831" width="8.6640625" customWidth="1"/>
    <col min="15832" max="15832" width="0.77734375" customWidth="1"/>
    <col min="15833" max="15833" width="12.44140625" customWidth="1"/>
    <col min="15834" max="15834" width="10" customWidth="1"/>
    <col min="15835" max="15835" width="10.44140625" customWidth="1"/>
    <col min="15836" max="15836" width="7.77734375" customWidth="1"/>
    <col min="15837" max="15837" width="8.6640625" customWidth="1"/>
    <col min="16071" max="16071" width="12.77734375" customWidth="1"/>
    <col min="16073" max="16073" width="0.77734375" customWidth="1"/>
    <col min="16075" max="16075" width="0.77734375" customWidth="1"/>
    <col min="16077" max="16077" width="1" customWidth="1"/>
    <col min="16079" max="16079" width="1" customWidth="1"/>
    <col min="16080" max="16080" width="8.6640625" customWidth="1"/>
    <col min="16081" max="16081" width="10.33203125" customWidth="1"/>
    <col min="16082" max="16083" width="10.44140625" customWidth="1"/>
    <col min="16084" max="16084" width="14" customWidth="1"/>
    <col min="16085" max="16085" width="12" customWidth="1"/>
    <col min="16086" max="16086" width="10.33203125" customWidth="1"/>
    <col min="16087" max="16087" width="8.6640625" customWidth="1"/>
    <col min="16088" max="16088" width="0.77734375" customWidth="1"/>
    <col min="16089" max="16089" width="12.44140625" customWidth="1"/>
    <col min="16090" max="16090" width="10" customWidth="1"/>
    <col min="16091" max="16091" width="10.44140625" customWidth="1"/>
    <col min="16092" max="16092" width="7.77734375" customWidth="1"/>
    <col min="16093" max="16093" width="8.6640625" customWidth="1"/>
  </cols>
  <sheetData>
    <row r="1" spans="1:10" ht="13.05" customHeight="1" x14ac:dyDescent="0.25">
      <c r="A1" s="12" t="s">
        <v>51</v>
      </c>
    </row>
    <row r="2" spans="1:10" ht="13.05" customHeight="1" x14ac:dyDescent="0.25">
      <c r="A2" s="53" t="s">
        <v>52</v>
      </c>
    </row>
    <row r="3" spans="1:10" ht="4.5" customHeight="1" x14ac:dyDescent="0.25">
      <c r="A3" s="61"/>
      <c r="B3" s="58"/>
      <c r="C3" s="58"/>
      <c r="D3" s="58"/>
      <c r="E3" s="58"/>
      <c r="F3" s="58"/>
      <c r="G3" s="58"/>
      <c r="H3" s="58"/>
    </row>
    <row r="4" spans="1:10" ht="57.75" customHeight="1" x14ac:dyDescent="0.25">
      <c r="A4" s="67"/>
      <c r="B4" s="57" t="s">
        <v>9</v>
      </c>
      <c r="C4" s="68"/>
      <c r="D4" s="57" t="s">
        <v>10</v>
      </c>
      <c r="E4" s="68"/>
      <c r="F4" s="64" t="s">
        <v>11</v>
      </c>
      <c r="G4" s="55"/>
      <c r="H4" s="62" t="s">
        <v>12</v>
      </c>
      <c r="I4" s="71"/>
      <c r="J4" s="60"/>
    </row>
    <row r="5" spans="1:10" ht="24" customHeight="1" x14ac:dyDescent="0.25">
      <c r="A5" s="56"/>
      <c r="B5" s="54" t="s">
        <v>1</v>
      </c>
      <c r="C5" s="68"/>
      <c r="D5" s="54" t="s">
        <v>1</v>
      </c>
      <c r="E5" s="68"/>
      <c r="F5" s="54" t="s">
        <v>1</v>
      </c>
      <c r="G5" s="55"/>
      <c r="H5" s="54" t="s">
        <v>1</v>
      </c>
      <c r="I5" s="72"/>
      <c r="J5" s="69"/>
    </row>
    <row r="6" spans="1:10" ht="13.5" customHeight="1" x14ac:dyDescent="0.25">
      <c r="A6" s="73" t="s">
        <v>0</v>
      </c>
      <c r="B6" s="52">
        <v>5582.0249999999996</v>
      </c>
      <c r="C6" s="52"/>
      <c r="D6" s="52">
        <v>33619.913999999997</v>
      </c>
      <c r="E6" s="52"/>
      <c r="F6" s="52">
        <v>729255.50572000002</v>
      </c>
      <c r="G6" s="52"/>
      <c r="H6" s="52">
        <v>1804282.7819999999</v>
      </c>
      <c r="I6" s="70"/>
      <c r="J6" s="52"/>
    </row>
    <row r="7" spans="1:10" ht="13.5" customHeight="1" x14ac:dyDescent="0.25">
      <c r="A7" s="51" t="s">
        <v>2</v>
      </c>
      <c r="B7" s="52">
        <v>2792.66</v>
      </c>
      <c r="C7" s="52"/>
      <c r="D7" s="52">
        <v>8499.91</v>
      </c>
      <c r="E7" s="52"/>
      <c r="F7" s="52">
        <v>114869.51</v>
      </c>
      <c r="G7" s="52"/>
      <c r="H7" s="52">
        <v>375503.78</v>
      </c>
      <c r="I7" s="52"/>
      <c r="J7" s="52"/>
    </row>
    <row r="8" spans="1:10" ht="13.5" customHeight="1" x14ac:dyDescent="0.25">
      <c r="A8" s="63" t="s">
        <v>8</v>
      </c>
      <c r="B8" s="65">
        <v>2789.36</v>
      </c>
      <c r="C8" s="65"/>
      <c r="D8" s="65">
        <v>25120</v>
      </c>
      <c r="E8" s="65"/>
      <c r="F8" s="65">
        <v>614386</v>
      </c>
      <c r="G8" s="65"/>
      <c r="H8" s="66">
        <v>1428779</v>
      </c>
      <c r="I8" s="59"/>
      <c r="J8" s="59"/>
    </row>
    <row r="9" spans="1:10" x14ac:dyDescent="0.25">
      <c r="A9" s="87"/>
      <c r="B9" s="87">
        <v>12.164</v>
      </c>
      <c r="C9" s="87"/>
      <c r="D9" s="87">
        <v>12.747999999999999</v>
      </c>
      <c r="E9" s="87"/>
      <c r="F9" s="87">
        <v>766</v>
      </c>
      <c r="G9" s="87"/>
      <c r="H9" s="87">
        <v>4223</v>
      </c>
      <c r="I9" s="87"/>
      <c r="J9" s="87"/>
    </row>
    <row r="10" spans="1:10" x14ac:dyDescent="0.25">
      <c r="B10" s="51"/>
      <c r="C10" s="51"/>
      <c r="D10" s="51"/>
      <c r="E10" s="51"/>
      <c r="F10" s="51"/>
      <c r="G10" s="51"/>
      <c r="H10" s="51"/>
      <c r="I10" s="51"/>
      <c r="J10" s="51"/>
    </row>
    <row r="13" spans="1:10" ht="13.05" customHeight="1" x14ac:dyDescent="0.25">
      <c r="A13" s="11"/>
      <c r="B13" s="11"/>
      <c r="C13" s="11"/>
      <c r="D13" s="11"/>
      <c r="E13" s="11"/>
    </row>
    <row r="14" spans="1:10" ht="13.05" customHeight="1" x14ac:dyDescent="0.25">
      <c r="A14" s="11"/>
      <c r="B14" s="11"/>
      <c r="C14" s="11"/>
      <c r="D14" s="11"/>
      <c r="E14" s="11"/>
    </row>
    <row r="15" spans="1:10" ht="13.05" customHeight="1" x14ac:dyDescent="0.25">
      <c r="A15" s="11"/>
      <c r="B15" s="11"/>
      <c r="C15" s="11"/>
      <c r="D15" s="11"/>
      <c r="E15" s="11"/>
    </row>
    <row r="16" spans="1:10" x14ac:dyDescent="0.25">
      <c r="A16" s="70"/>
      <c r="B16" s="70"/>
      <c r="C16" s="70"/>
      <c r="D16" s="70"/>
      <c r="E16" s="70"/>
    </row>
  </sheetData>
  <mergeCells count="1">
    <mergeCell ref="A9:J9"/>
  </mergeCells>
  <pageMargins left="0.75" right="0.75" top="1" bottom="1" header="0.5" footer="0.5"/>
  <pageSetup paperSize="9"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
  <sheetViews>
    <sheetView showGridLines="0" zoomScaleNormal="100" workbookViewId="0"/>
  </sheetViews>
  <sheetFormatPr defaultColWidth="11.5546875" defaultRowHeight="13.2" x14ac:dyDescent="0.25"/>
  <cols>
    <col min="1" max="1" width="20.44140625" customWidth="1"/>
    <col min="2" max="2" width="11.33203125" customWidth="1"/>
    <col min="3" max="3" width="1" customWidth="1"/>
  </cols>
  <sheetData>
    <row r="1" spans="1:4" ht="13.05" customHeight="1" x14ac:dyDescent="0.25">
      <c r="A1" s="12" t="s">
        <v>53</v>
      </c>
      <c r="B1" s="70"/>
      <c r="C1" s="70"/>
    </row>
    <row r="2" spans="1:4" ht="21" customHeight="1" x14ac:dyDescent="0.25">
      <c r="A2" s="53" t="s">
        <v>54</v>
      </c>
      <c r="B2" s="77"/>
      <c r="C2" s="70"/>
    </row>
    <row r="3" spans="1:4" ht="42.75" customHeight="1" x14ac:dyDescent="0.25">
      <c r="A3" s="73"/>
      <c r="B3" s="88" t="s">
        <v>5</v>
      </c>
      <c r="C3" s="78"/>
    </row>
    <row r="4" spans="1:4" ht="4.5" customHeight="1" x14ac:dyDescent="0.25">
      <c r="A4" s="51"/>
      <c r="B4" s="89"/>
      <c r="C4" s="78"/>
    </row>
    <row r="5" spans="1:4" ht="22.8" customHeight="1" x14ac:dyDescent="0.25">
      <c r="A5" s="63"/>
      <c r="B5" s="74" t="s">
        <v>1</v>
      </c>
      <c r="C5" s="51"/>
    </row>
    <row r="6" spans="1:4" ht="15" customHeight="1" x14ac:dyDescent="0.25">
      <c r="A6" s="73" t="s">
        <v>0</v>
      </c>
      <c r="B6" s="79">
        <v>32761.976274139408</v>
      </c>
      <c r="C6" s="75"/>
      <c r="D6" s="75"/>
    </row>
    <row r="7" spans="1:4" ht="28.05" customHeight="1" x14ac:dyDescent="0.25">
      <c r="A7" s="51" t="s">
        <v>3</v>
      </c>
      <c r="B7" s="79">
        <v>5777.2282369339973</v>
      </c>
      <c r="C7" s="52"/>
    </row>
    <row r="8" spans="1:4" ht="24" customHeight="1" x14ac:dyDescent="0.25">
      <c r="A8" s="63" t="s">
        <v>4</v>
      </c>
      <c r="B8" s="80">
        <v>26984.748037205412</v>
      </c>
      <c r="C8" s="52"/>
    </row>
    <row r="9" spans="1:4" ht="15" customHeight="1" x14ac:dyDescent="0.25">
      <c r="A9" s="76"/>
      <c r="B9" s="76"/>
      <c r="C9" s="76"/>
    </row>
    <row r="10" spans="1:4" x14ac:dyDescent="0.25">
      <c r="B10" s="51"/>
      <c r="C10" s="51"/>
    </row>
  </sheetData>
  <mergeCells count="1">
    <mergeCell ref="B3:B4"/>
  </mergeCells>
  <pageMargins left="0.75" right="0.75" top="1" bottom="1" header="0.5" footer="0.5"/>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10"/>
  <sheetViews>
    <sheetView showGridLines="0" zoomScaleNormal="100" workbookViewId="0"/>
  </sheetViews>
  <sheetFormatPr defaultColWidth="11.5546875" defaultRowHeight="13.2" x14ac:dyDescent="0.25"/>
  <cols>
    <col min="1" max="1" width="20.44140625" customWidth="1"/>
    <col min="2" max="2" width="11.33203125" customWidth="1"/>
    <col min="3" max="3" width="1" customWidth="1"/>
  </cols>
  <sheetData>
    <row r="1" spans="1:4" ht="13.05" customHeight="1" x14ac:dyDescent="0.25">
      <c r="A1" s="12" t="s">
        <v>55</v>
      </c>
      <c r="B1" s="70"/>
      <c r="C1" s="70"/>
    </row>
    <row r="2" spans="1:4" ht="21" customHeight="1" x14ac:dyDescent="0.25">
      <c r="A2" s="53" t="s">
        <v>56</v>
      </c>
      <c r="B2" s="77"/>
      <c r="C2" s="70"/>
    </row>
    <row r="3" spans="1:4" ht="42.75" customHeight="1" x14ac:dyDescent="0.25">
      <c r="A3" s="73"/>
      <c r="B3" s="88" t="s">
        <v>6</v>
      </c>
      <c r="C3" s="78"/>
    </row>
    <row r="4" spans="1:4" ht="4.5" customHeight="1" x14ac:dyDescent="0.25">
      <c r="A4" s="51"/>
      <c r="B4" s="89"/>
      <c r="C4" s="78"/>
    </row>
    <row r="5" spans="1:4" ht="22.8" customHeight="1" x14ac:dyDescent="0.25">
      <c r="A5" s="63"/>
      <c r="B5" s="74" t="s">
        <v>1</v>
      </c>
      <c r="C5" s="51"/>
    </row>
    <row r="6" spans="1:4" ht="15" customHeight="1" x14ac:dyDescent="0.25">
      <c r="A6" s="73" t="s">
        <v>0</v>
      </c>
      <c r="B6" s="79">
        <v>2086</v>
      </c>
      <c r="C6" s="75"/>
    </row>
    <row r="7" spans="1:4" ht="28.05" customHeight="1" x14ac:dyDescent="0.25">
      <c r="A7" s="51" t="s">
        <v>3</v>
      </c>
      <c r="B7" s="79">
        <v>1365.2496000000413</v>
      </c>
      <c r="C7" s="52"/>
      <c r="D7" s="75"/>
    </row>
    <row r="8" spans="1:4" ht="24" customHeight="1" x14ac:dyDescent="0.25">
      <c r="A8" s="63" t="s">
        <v>4</v>
      </c>
      <c r="B8" s="80">
        <v>721.15139999999963</v>
      </c>
      <c r="C8" s="52"/>
    </row>
    <row r="9" spans="1:4" ht="15" customHeight="1" x14ac:dyDescent="0.25">
      <c r="A9" s="76"/>
      <c r="B9" s="76"/>
      <c r="C9" s="76"/>
    </row>
    <row r="10" spans="1:4" x14ac:dyDescent="0.25">
      <c r="B10" s="51"/>
      <c r="C10" s="51"/>
    </row>
  </sheetData>
  <mergeCells count="1">
    <mergeCell ref="B3:B4"/>
  </mergeCells>
  <pageMargins left="0.75" right="0.75" top="1" bottom="1" header="0.5" footer="0.5"/>
  <pageSetup paperSize="9"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3fe9b67-523b-41dd-99c4-b28753ba4a3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EBD7617C67835E4991BEB16FECFC375B" ma:contentTypeVersion="10" ma:contentTypeDescription="Skapa ett nytt dokument." ma:contentTypeScope="" ma:versionID="8d34b1ccfeb26e0b151f6fb19d97d2a3">
  <xsd:schema xmlns:xsd="http://www.w3.org/2001/XMLSchema" xmlns:xs="http://www.w3.org/2001/XMLSchema" xmlns:p="http://schemas.microsoft.com/office/2006/metadata/properties" xmlns:ns2="f3fe9b67-523b-41dd-99c4-b28753ba4a32" targetNamespace="http://schemas.microsoft.com/office/2006/metadata/properties" ma:root="true" ma:fieldsID="091c1e4e25b2c44994ea8cabf1497478" ns2:_="">
    <xsd:import namespace="f3fe9b67-523b-41dd-99c4-b28753ba4a3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fe9b67-523b-41dd-99c4-b28753ba4a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Bildmarkeringar" ma:readOnly="false" ma:fieldId="{5cf76f15-5ced-4ddc-b409-7134ff3c332f}" ma:taxonomyMulti="true" ma:sspId="3b54c204-4c6b-42e0-9ca7-399eb0cc1f6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A5E01-2BD1-40B2-90EC-A282121CE850}">
  <ds:schemaRefs>
    <ds:schemaRef ds:uri="http://schemas.microsoft.com/sharepoint/v3/contenttype/forms"/>
  </ds:schemaRefs>
</ds:datastoreItem>
</file>

<file path=customXml/itemProps2.xml><?xml version="1.0" encoding="utf-8"?>
<ds:datastoreItem xmlns:ds="http://schemas.openxmlformats.org/officeDocument/2006/customXml" ds:itemID="{E5F76EDE-9010-4D2E-BDDF-076C7BC6FF23}">
  <ds:schemaRefs>
    <ds:schemaRef ds:uri="http://purl.org/dc/dcmitype/"/>
    <ds:schemaRef ds:uri="http://www.w3.org/XML/1998/namespace"/>
    <ds:schemaRef ds:uri="http://schemas.openxmlformats.org/package/2006/metadata/core-properties"/>
    <ds:schemaRef ds:uri="http://purl.org/dc/terms/"/>
    <ds:schemaRef ds:uri="http://schemas.microsoft.com/office/2006/metadata/properties"/>
    <ds:schemaRef ds:uri="http://purl.org/dc/elements/1.1/"/>
    <ds:schemaRef ds:uri="http://schemas.microsoft.com/office/2006/documentManagement/types"/>
    <ds:schemaRef ds:uri="http://schemas.microsoft.com/office/infopath/2007/PartnerControls"/>
    <ds:schemaRef ds:uri="f3fe9b67-523b-41dd-99c4-b28753ba4a32"/>
  </ds:schemaRefs>
</ds:datastoreItem>
</file>

<file path=customXml/itemProps3.xml><?xml version="1.0" encoding="utf-8"?>
<ds:datastoreItem xmlns:ds="http://schemas.openxmlformats.org/officeDocument/2006/customXml" ds:itemID="{EF4547A3-9E1F-4A8C-AA25-4BD425A58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fe9b67-523b-41dd-99c4-b28753ba4a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8</vt:i4>
      </vt:variant>
    </vt:vector>
  </HeadingPairs>
  <TitlesOfParts>
    <vt:vector size="15" baseType="lpstr">
      <vt:lpstr>Titel_Title</vt:lpstr>
      <vt:lpstr>Innehåll _ Content</vt:lpstr>
      <vt:lpstr>Kort om statistiken_In brief</vt:lpstr>
      <vt:lpstr>Teckenförklaring_Legends</vt:lpstr>
      <vt:lpstr>Tabell 1</vt:lpstr>
      <vt:lpstr>Tabell 2a</vt:lpstr>
      <vt:lpstr>Tabell 2b</vt:lpstr>
      <vt:lpstr>'Kort om statistiken_In brief'!Print_area.</vt:lpstr>
      <vt:lpstr>'Tabell 2b'!Tabell_1a</vt:lpstr>
      <vt:lpstr>Tabell_1a</vt:lpstr>
      <vt:lpstr>'Innehåll _ Content'!Utskriftsområde</vt:lpstr>
      <vt:lpstr>'Kort om statistiken_In brief'!Utskriftsområde</vt:lpstr>
      <vt:lpstr>'Tabell 1'!Utskriftsområde</vt:lpstr>
      <vt:lpstr>'Tabell 2a'!Utskriftsområde</vt:lpstr>
      <vt:lpstr>'Tabell 2b'!Utskriftsområde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Lagerqvist</dc:creator>
  <cp:lastModifiedBy>Johan Landin</cp:lastModifiedBy>
  <cp:lastPrinted>2021-06-14T06:43:01Z</cp:lastPrinted>
  <dcterms:created xsi:type="dcterms:W3CDTF">2007-04-02T10:39:57Z</dcterms:created>
  <dcterms:modified xsi:type="dcterms:W3CDTF">2025-06-24T13:21:51Z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0x010100EBD7617C67835E4991BEB16FECFC375B</vt:lpwstr>
  </property>
  <property fmtid="{D5CDD505-2E9C-101B-9397-08002B2CF9AE}" pid="3" name="MediaServiceImageTags">
    <vt:lpwstr/>
  </property>
</Properties>
</file>