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S:\Statistikproduktion\2102_Sjöfart\Sjötrafik 2017-2020\Rapport\2020\Publicering\2021-06-04\"/>
    </mc:Choice>
  </mc:AlternateContent>
  <xr:revisionPtr revIDLastSave="0" documentId="13_ncr:1_{24FDF4C2-5319-4170-9776-825C47A8EDD7}" xr6:coauthVersionLast="47" xr6:coauthVersionMax="47" xr10:uidLastSave="{00000000-0000-0000-0000-000000000000}"/>
  <bookViews>
    <workbookView xWindow="-120" yWindow="-120" windowWidth="29040" windowHeight="15840" tabRatio="943" xr2:uid="{00000000-000D-0000-FFFF-FFFF00000000}"/>
  </bookViews>
  <sheets>
    <sheet name="Titel_ Title" sheetId="46" r:id="rId1"/>
    <sheet name="Innehåll_ Contents" sheetId="36" r:id="rId2"/>
    <sheet name="Kort om statistiken" sheetId="70" r:id="rId3"/>
    <sheet name="Teckenförklaring_ Legends" sheetId="77" r:id="rId4"/>
    <sheet name="Sammanfattning_Summary" sheetId="17" r:id="rId5"/>
    <sheet name="Tabell 1" sheetId="8" r:id="rId6"/>
    <sheet name="Tabell 2" sheetId="44" r:id="rId7"/>
    <sheet name="Tabell 3" sheetId="9" r:id="rId8"/>
    <sheet name="Tabell 4" sheetId="45" r:id="rId9"/>
    <sheet name="Tabell 5.1" sheetId="42" r:id="rId10"/>
    <sheet name="Tabell 5.2" sheetId="43" r:id="rId11"/>
    <sheet name="Tabell 6" sheetId="33" r:id="rId12"/>
    <sheet name="Tabell 7" sheetId="10" r:id="rId13"/>
    <sheet name="Tabell 8" sheetId="28" r:id="rId14"/>
    <sheet name="Tabell 9.1–9.3" sheetId="35" r:id="rId15"/>
    <sheet name="Tabell 10.1" sheetId="22" r:id="rId16"/>
    <sheet name="Tabell 10.2" sheetId="21" r:id="rId17"/>
    <sheet name="Tabell 11.1" sheetId="1" r:id="rId18"/>
    <sheet name="Tabell 11.2" sheetId="61" r:id="rId19"/>
    <sheet name="Tabell 12.1" sheetId="24" r:id="rId20"/>
    <sheet name="Tabell 12.2" sheetId="23" r:id="rId21"/>
    <sheet name="Tabell 12.3" sheetId="19" r:id="rId22"/>
    <sheet name="Tabell 13" sheetId="32" r:id="rId23"/>
    <sheet name="Tabell 14" sheetId="20" r:id="rId24"/>
    <sheet name="Tabell 15.1–15.2" sheetId="37" r:id="rId25"/>
    <sheet name="Tabell 16" sheetId="12" r:id="rId26"/>
    <sheet name="Tabell 17" sheetId="13" r:id="rId27"/>
    <sheet name="Tabell 18" sheetId="18" r:id="rId28"/>
    <sheet name="Tabell 19" sheetId="81" r:id="rId29"/>
    <sheet name="Sammanfattningstabell IVV" sheetId="69" r:id="rId30"/>
    <sheet name="Tabell 20" sheetId="66" r:id="rId31"/>
    <sheet name="Tabell 21" sheetId="67" r:id="rId32"/>
    <sheet name="Tabell 22" sheetId="68" r:id="rId33"/>
    <sheet name="Definitioner_ Definitions" sheetId="71" r:id="rId34"/>
    <sheet name="Definitioner Varugrupper" sheetId="72" r:id="rId35"/>
    <sheet name="Definitioner Lasttyper" sheetId="73" r:id="rId36"/>
    <sheet name="Definitioner Fartygstyp" sheetId="82" r:id="rId37"/>
    <sheet name="Geografiska områden" sheetId="74" r:id="rId38"/>
    <sheet name="Riksområden" sheetId="80" r:id="rId39"/>
    <sheet name="Utökad historik 2ABC" sheetId="58" state="hidden" r:id="rId40"/>
    <sheet name="Utökad historik 3ABC" sheetId="59" state="hidden" r:id="rId41"/>
  </sheets>
  <externalReferences>
    <externalReference r:id="rId42"/>
    <externalReference r:id="rId43"/>
    <externalReference r:id="rId44"/>
    <externalReference r:id="rId45"/>
    <externalReference r:id="rId46"/>
  </externalReferences>
  <definedNames>
    <definedName name="_10FrC1">'Tabell 4'!$J$14</definedName>
    <definedName name="_10FrC2">'Tabell 4'!$L$14</definedName>
    <definedName name="_10FrC3">'Tabell 4'!$N$14</definedName>
    <definedName name="_10ToC1">'Tabell 4'!$D$14</definedName>
    <definedName name="_10ToC2">'Tabell 4'!$F$14</definedName>
    <definedName name="_10ToC3">'Tabell 4'!$H$14</definedName>
    <definedName name="_11AC1">'Tabell 5.1'!$B$7</definedName>
    <definedName name="_11AC2">'Tabell 5.1'!$D$7</definedName>
    <definedName name="_11AC3">'Tabell 5.1'!$F$7</definedName>
    <definedName name="_11AC4">'Tabell 5.1'!$H$7</definedName>
    <definedName name="_11AC5">'Tabell 5.1'!$J$7</definedName>
    <definedName name="_11AC6">'Tabell 5.1'!$L$7</definedName>
    <definedName name="_11AC7">'Tabell 5.1'!$N$7</definedName>
    <definedName name="_11BC1">'Tabell 5.2'!$B$7</definedName>
    <definedName name="_11BC2">'Tabell 5.2'!$D$7</definedName>
    <definedName name="_11BC3">'Tabell 5.2'!$F$7</definedName>
    <definedName name="_11BC4">'Tabell 5.2'!$H$7</definedName>
    <definedName name="_11BC5">'Tabell 5.2'!$J$7</definedName>
    <definedName name="_11BC6">'Tabell 5.2'!$L$7</definedName>
    <definedName name="_11BC7">'Tabell 5.2'!$N$7</definedName>
    <definedName name="_12C1">'Tabell 8'!$D$7</definedName>
    <definedName name="_12C2">'Tabell 8'!$F$7</definedName>
    <definedName name="_12C3">'Tabell 8'!$H$7</definedName>
    <definedName name="_12C4">'Tabell 8'!$M$7</definedName>
    <definedName name="_12C5">'Tabell 8'!$O$7</definedName>
    <definedName name="_12C6">'Tabell 8'!$Q$7</definedName>
    <definedName name="_13C1">'Tabell 13'!$C$5</definedName>
    <definedName name="_13C2">'Tabell 13'!$D$5</definedName>
    <definedName name="_13C3">'Tabell 13'!$E$5</definedName>
    <definedName name="_14C1">'Tabell 6'!$C$5</definedName>
    <definedName name="_14C2">'Tabell 6'!$E$5</definedName>
    <definedName name="_14C3">'Tabell 6'!$G$5</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 localSheetId="33">'[1]Tabell 1A'!#REF!</definedName>
    <definedName name="_1AQPrev2">#REF!</definedName>
    <definedName name="_1AQPrev3" localSheetId="33">'[1]Tabell 1A'!#REF!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 localSheetId="33">'[1]Tabell 1B'!#REF!</definedName>
    <definedName name="_1BQPrev1">#REF!</definedName>
    <definedName name="_1BQPrev2" localSheetId="33">'[1]Tabell 1B'!#REF!</definedName>
    <definedName name="_1BQPrev2">#REF!</definedName>
    <definedName name="_1BQPrev3" localSheetId="33">'[1]Tabell 1B'!#REF!</definedName>
    <definedName name="_1BQPrev3">#REF!</definedName>
    <definedName name="_1BQThis">#REF!</definedName>
    <definedName name="_1YThis" localSheetId="28">'[2]Tabell 2.1'!#REF!</definedName>
    <definedName name="_1YThis">'Tabell 2'!#REF!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'Tabell 7'!$H$4</definedName>
    <definedName name="_2BYThis">'Tabell 3'!$P$19</definedName>
    <definedName name="_2CYThis">'Tabell 1'!$L$28</definedName>
    <definedName name="_2DYThis" localSheetId="28">'[2]Tabell 2D IVV'!#REF!</definedName>
    <definedName name="_2DYThis">'Tabell 20'!#REF!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'Tabell 9.1–9.3'!$D$6</definedName>
    <definedName name="_3AYThisC2">'Tabell 9.1–9.3'!$H$6</definedName>
    <definedName name="_3AYThisC3">'Tabell 9.1–9.3'!$L$6</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'Tabell 9.1–9.3'!$D$22</definedName>
    <definedName name="_3BYThisC2">'Tabell 9.1–9.3'!$H$22</definedName>
    <definedName name="_3BYThisC3">'Tabell 9.1–9.3'!$L$22</definedName>
    <definedName name="_3CYThisC1">'Tabell 9.1–9.3'!$D$38</definedName>
    <definedName name="_3CYThisC2">'Tabell 9.1–9.3'!$H$38</definedName>
    <definedName name="_3CYThisC3">'Tabell 9.1–9.3'!$L$38</definedName>
    <definedName name="_4AC1">'Tabell 10.1'!$G$10</definedName>
    <definedName name="_4AC10">'Tabell 10.1'!$AC$10</definedName>
    <definedName name="_4AC11">'Tabell 10.1'!$AE$10</definedName>
    <definedName name="_4AC12">'Tabell 10.1'!$AG$10</definedName>
    <definedName name="_4AC2">'Tabell 10.1'!$I$10</definedName>
    <definedName name="_4AC3">'Tabell 10.1'!$K$10</definedName>
    <definedName name="_4AC4">'Tabell 10.1'!$M$10</definedName>
    <definedName name="_4AC5">'Tabell 10.1'!$O$10</definedName>
    <definedName name="_4AC6">'Tabell 10.1'!$Q$10</definedName>
    <definedName name="_4AC7">'Tabell 10.1'!$W$10</definedName>
    <definedName name="_4AC8">'Tabell 10.1'!$Y$10</definedName>
    <definedName name="_4AC9">'Tabell 10.1'!$AA$10</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 localSheetId="33">'[1]Tabell 4A'!#REF!</definedName>
    <definedName name="_4AQPrev4C1">#REF!</definedName>
    <definedName name="_4AQPrev4C2" localSheetId="33">'[1]Tabell 4A'!#REF!</definedName>
    <definedName name="_4AQPrev4C2">#REF!</definedName>
    <definedName name="_4AQThisC1">#REF!</definedName>
    <definedName name="_4AQThisC2">#REF!</definedName>
    <definedName name="_4ATot">'Tabell 10.1'!$E$10</definedName>
    <definedName name="_4BC1">'Tabell 10.1'!$G$10</definedName>
    <definedName name="_4BC10">'Tabell 10.1'!$AC$10</definedName>
    <definedName name="_4BC11">'Tabell 10.1'!$AE$10</definedName>
    <definedName name="_4BC12">'Tabell 10.1'!$AG$10</definedName>
    <definedName name="_4BC2">'Tabell 10.1'!$I$10</definedName>
    <definedName name="_4BC3">'Tabell 10.1'!$K$10</definedName>
    <definedName name="_4BC4">'Tabell 10.1'!$M$10</definedName>
    <definedName name="_4BC5">'Tabell 10.1'!$O$10</definedName>
    <definedName name="_4BC6">'Tabell 10.1'!$Q$10</definedName>
    <definedName name="_4BC7">'Tabell 10.1'!$W$10</definedName>
    <definedName name="_4BC8">'Tabell 10.1'!$Y$10</definedName>
    <definedName name="_4BC9">'Tabell 10.1'!$AA$10</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'Tabell 10.1'!$E$10</definedName>
    <definedName name="_5Aa10This">'Tabell 11.1'!$N$8</definedName>
    <definedName name="_5Aa117This">'Tabell 11.1'!$X$8</definedName>
    <definedName name="_5Aa11This">'Tabell 11.1'!$O$8</definedName>
    <definedName name="_5Aa122This">'Tabell 11.1'!$AD$8</definedName>
    <definedName name="_5Aa12This">'Tabell 11.1'!$P$8</definedName>
    <definedName name="_5Aa13This">'Tabell 11.1'!$Q$8</definedName>
    <definedName name="_5Aa14This">'Tabell 11.1'!$U$8</definedName>
    <definedName name="_5Aa15This" localSheetId="28">'[2]Tabell 5A'!#REF!</definedName>
    <definedName name="_5Aa15This">'Tabell 11.1'!#REF!</definedName>
    <definedName name="_5Aa16This">'Tabell 11.1'!$V$8</definedName>
    <definedName name="_5Aa17This">'Tabell 11.1'!$W$8</definedName>
    <definedName name="_5Aa18This">'Tabell 11.1'!$Y$8</definedName>
    <definedName name="_5Aa19This">'Tabell 11.1'!$Z$8</definedName>
    <definedName name="_5Aa1This">'Tabell 11.1'!$E$8</definedName>
    <definedName name="_5Aa20This">'Tabell 11.1'!$AA$8</definedName>
    <definedName name="_5Aa21This">'Tabell 11.1'!$AB$8</definedName>
    <definedName name="_5Aa22This">'Tabell 11.1'!$AC$8</definedName>
    <definedName name="_5Aa2This">'Tabell 11.1'!$F$8</definedName>
    <definedName name="_5Aa3This">'Tabell 11.1'!$G$8</definedName>
    <definedName name="_5Aa4This">'Tabell 11.1'!$H$8</definedName>
    <definedName name="_5Aa5This">'Tabell 11.1'!$I$8</definedName>
    <definedName name="_5Aa6This">'Tabell 11.1'!$J$8</definedName>
    <definedName name="_5Aa7This">'Tabell 11.1'!$K$8</definedName>
    <definedName name="_5Aa8This">'Tabell 11.1'!$L$8</definedName>
    <definedName name="_5Aa9This">'Tabell 11.1'!$M$8</definedName>
    <definedName name="_5AQPrev1">#REF!</definedName>
    <definedName name="_5AQPrev2">#REF!</definedName>
    <definedName name="_5AQPrev3">#REF!</definedName>
    <definedName name="_5AQPrev4">#REF!</definedName>
    <definedName name="_5AQThis">#REF!</definedName>
    <definedName name="_5Ba10This">'Tabell 11.2'!$N$8</definedName>
    <definedName name="_5Ba117This">'Tabell 11.2'!$X$8</definedName>
    <definedName name="_5Ba11This">'Tabell 11.2'!$O$8</definedName>
    <definedName name="_5Ba122This">'Tabell 11.2'!$AD$8</definedName>
    <definedName name="_5Ba12This">'Tabell 11.2'!$P$8</definedName>
    <definedName name="_5Ba13This">'Tabell 11.2'!$Q$8</definedName>
    <definedName name="_5Ba14This">'Tabell 11.2'!$U$8</definedName>
    <definedName name="_5Ba15This" localSheetId="28">'[2]Tabell 5B'!#REF!</definedName>
    <definedName name="_5Ba15This">'Tabell 11.2'!#REF!</definedName>
    <definedName name="_5Ba16This">'Tabell 11.2'!$V$8</definedName>
    <definedName name="_5Ba17This">'Tabell 11.2'!$W$8</definedName>
    <definedName name="_5Ba18This">'Tabell 11.2'!$Y$8</definedName>
    <definedName name="_5Ba19This">'Tabell 11.2'!$Z$8</definedName>
    <definedName name="_5Ba1This">'Tabell 11.2'!$E$8</definedName>
    <definedName name="_5Ba20This">'Tabell 11.2'!$AA$8</definedName>
    <definedName name="_5Ba21This">'Tabell 11.2'!$AB$8</definedName>
    <definedName name="_5Ba22This">'Tabell 11.2'!$AC$8</definedName>
    <definedName name="_5Ba2This">'Tabell 11.2'!$F$8</definedName>
    <definedName name="_5Ba3This">'Tabell 11.2'!$G$8</definedName>
    <definedName name="_5Ba4This">'Tabell 11.2'!$H$8</definedName>
    <definedName name="_5Ba5This">'Tabell 11.2'!$I$8</definedName>
    <definedName name="_5Ba6This">'Tabell 11.2'!$J$8</definedName>
    <definedName name="_5Ba7This">'Tabell 11.2'!$K$8</definedName>
    <definedName name="_5Ba8This">'Tabell 11.2'!$L$8</definedName>
    <definedName name="_5Ba9This">'Tabell 11.2'!$M$8</definedName>
    <definedName name="_5BQPrev1">#REF!</definedName>
    <definedName name="_5BQPrev2">#REF!</definedName>
    <definedName name="_5BQPrev3">#REF!</definedName>
    <definedName name="_5BQPrev4">#REF!</definedName>
    <definedName name="_5BQThis">#REF!</definedName>
    <definedName name="_5CC1">'Tabell 16'!$E$12</definedName>
    <definedName name="_5CC2">'Tabell 16'!$G$12</definedName>
    <definedName name="_5CC3">'Tabell 16'!$I$12</definedName>
    <definedName name="_5DC1">'Tabell 17'!$D$12</definedName>
    <definedName name="_6AC1">'Tabell 12.1'!$G$10</definedName>
    <definedName name="_6AC10">'Tabell 12.1'!$AC$10</definedName>
    <definedName name="_6AC11">'Tabell 12.1'!$AE$10</definedName>
    <definedName name="_6AC12">'Tabell 12.1'!$AG$10</definedName>
    <definedName name="_6AC2">'Tabell 12.1'!$I$10</definedName>
    <definedName name="_6AC3">'Tabell 12.1'!$K$10</definedName>
    <definedName name="_6AC4">'Tabell 12.1'!$M$10</definedName>
    <definedName name="_6AC5">'Tabell 12.1'!$O$10</definedName>
    <definedName name="_6AC6">'Tabell 12.1'!$Q$10</definedName>
    <definedName name="_6AC7">'Tabell 12.1'!$W$10</definedName>
    <definedName name="_6AC8">'Tabell 12.1'!$Y$10</definedName>
    <definedName name="_6AC9">'Tabell 12.1'!$AA$10</definedName>
    <definedName name="_6ATot">'Tabell 12.1'!$E$10</definedName>
    <definedName name="_6BC1">'Tabell 12.2'!$G$10</definedName>
    <definedName name="_6BC10">'Tabell 12.2'!$AC$10</definedName>
    <definedName name="_6BC11">'Tabell 12.2'!$AE$10</definedName>
    <definedName name="_6BC12">'Tabell 12.2'!$AG$10</definedName>
    <definedName name="_6BC2">'Tabell 12.2'!$I$10</definedName>
    <definedName name="_6BC3">'Tabell 12.2'!$K$10</definedName>
    <definedName name="_6BC4">'Tabell 12.2'!$M$10</definedName>
    <definedName name="_6BC5">'Tabell 12.2'!$O$10</definedName>
    <definedName name="_6BC6">'Tabell 12.2'!$Q$10</definedName>
    <definedName name="_6BC7">'Tabell 12.2'!$W$10</definedName>
    <definedName name="_6BC8">'Tabell 12.2'!$Y$10</definedName>
    <definedName name="_6BC9">'Tabell 12.2'!$AA$10</definedName>
    <definedName name="_6BTot">'Tabell 12.2'!$E$10</definedName>
    <definedName name="_6C">'Tabell 21'!$E$8</definedName>
    <definedName name="_6QPrev1">#REF!</definedName>
    <definedName name="_6QPrev2">#REF!</definedName>
    <definedName name="_6QPrev3">#REF!</definedName>
    <definedName name="_6QPrev4">#REF!</definedName>
    <definedName name="_6QThis">#REF!</definedName>
    <definedName name="_7AC1">'Tabell 18'!$E$12</definedName>
    <definedName name="_7AC2">'Tabell 18'!$G$12</definedName>
    <definedName name="_7AC3">'Tabell 18'!$I$12</definedName>
    <definedName name="_7BC1">'Tabell 22'!$E$12</definedName>
    <definedName name="_7BC2">'Tabell 22'!$G$12</definedName>
    <definedName name="_7BC3">'Tabell 22'!$I$12</definedName>
    <definedName name="_8AC1">'Tabell 12.3'!$F$10</definedName>
    <definedName name="_8AC10">'Tabell 12.3'!$J$36</definedName>
    <definedName name="_8AC11">'Tabell 12.3'!$L$36</definedName>
    <definedName name="_8AC12">'Tabell 12.3'!$N$36</definedName>
    <definedName name="_8AC2">'Tabell 12.3'!$H$10</definedName>
    <definedName name="_8AC3">'Tabell 12.3'!$J$10</definedName>
    <definedName name="_8AC4">'Tabell 12.3'!$L$10</definedName>
    <definedName name="_8AC5">'Tabell 12.3'!$N$10</definedName>
    <definedName name="_8AC6">'Tabell 12.3'!$P$10</definedName>
    <definedName name="_8AC7">'Tabell 12.3'!$D$36</definedName>
    <definedName name="_8AC8">'Tabell 12.3'!$F$36</definedName>
    <definedName name="_8AC9">'Tabell 12.3'!$H$36</definedName>
    <definedName name="_8ATot">'Tabell 12.3'!$D$10</definedName>
    <definedName name="_8BC1">'Tabell 14'!$F$10</definedName>
    <definedName name="_8BC10">'Tabell 14'!$J$36</definedName>
    <definedName name="_8BC11">'Tabell 14'!$L$36</definedName>
    <definedName name="_8BC12">'Tabell 14'!$N$36</definedName>
    <definedName name="_8BC2">'Tabell 14'!$H$10</definedName>
    <definedName name="_8BC3">'Tabell 14'!$J$10</definedName>
    <definedName name="_8BC4">'Tabell 14'!$L$10</definedName>
    <definedName name="_8BC5">'Tabell 14'!$N$10</definedName>
    <definedName name="_8BC6">'Tabell 14'!$P$10</definedName>
    <definedName name="_8BC7">'Tabell 14'!$D$36</definedName>
    <definedName name="_8BC8">'Tabell 14'!$F$36</definedName>
    <definedName name="_8BC9">'Tabell 14'!$H$36</definedName>
    <definedName name="_8BTot">'Tabell 14'!$D$10</definedName>
    <definedName name="_9AC1">'Tabell 15.1–15.2'!$B$7</definedName>
    <definedName name="_9AC2">'Tabell 15.1–15.2'!$D$7</definedName>
    <definedName name="_9AC3">'Tabell 15.1–15.2'!$F$7</definedName>
    <definedName name="_9BC1">'Tabell 15.1–15.2'!$B$33</definedName>
    <definedName name="_9BC2">'Tabell 15.1–15.2'!$D$33</definedName>
    <definedName name="_9BC3">'Tabell 15.1–15.2'!$F$33</definedName>
    <definedName name="_SamIVV">'Sammanfattningstabell IVV'!$K$6</definedName>
    <definedName name="_SamYPrev1">Sammanfattning_Summary!$K$6</definedName>
    <definedName name="_SamYThis">Sammanfattning_Summary!$M$6</definedName>
    <definedName name="_Toc343681227" localSheetId="35">'Definitioner Lasttyper'!$A$1</definedName>
    <definedName name="_Toc343681227" localSheetId="33">'Definitioner_ Definitions'!$A$1</definedName>
    <definedName name="Excel_BuiltIn__FilterDatabase_1">'[3]RSK-Tabell 1_2012'!#REF!</definedName>
    <definedName name="Excel_BuiltIn__FilterDatabase_4">#REF!</definedName>
    <definedName name="Excel_BuiltIn_Print_Titles_4">#REF!</definedName>
    <definedName name="gfqagq">'[4]Tabell 2'!#REF!</definedName>
    <definedName name="jtjr">'[4]Tabell 2'!#REF!</definedName>
    <definedName name="Print_Area" localSheetId="34">'Definitioner Varugrupper'!$A$1:$E$145</definedName>
    <definedName name="q">'[1]Tabell 1B'!#REF!</definedName>
    <definedName name="qg">'[4]Tabell 2'!#REF!</definedName>
    <definedName name="s">'[1]Tabell 1B'!#REF!</definedName>
    <definedName name="tab9b">[5]Data!$B$44:$M$85</definedName>
    <definedName name="thr">'[4]Tabell 2'!#REF!</definedName>
    <definedName name="_xlnm.Print_Area" localSheetId="34">'Definitioner Varugrupper'!$A$1:$E$145</definedName>
    <definedName name="wb" localSheetId="28">'[4]Tabell 1B'!#REF!</definedName>
    <definedName name="wb">'[4]Tabell 1B'!#REF!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2" i="36" l="1"/>
  <c r="B91" i="36"/>
  <c r="A91" i="36"/>
  <c r="B89" i="36"/>
  <c r="B88" i="36"/>
  <c r="B86" i="36"/>
  <c r="B85" i="36"/>
  <c r="A85" i="36"/>
  <c r="B111" i="36" l="1"/>
  <c r="B108" i="36"/>
  <c r="B105" i="36"/>
  <c r="B103" i="36"/>
  <c r="B106" i="36"/>
  <c r="B109" i="36"/>
  <c r="B112" i="36"/>
  <c r="B102" i="36"/>
  <c r="B100" i="36"/>
  <c r="B98" i="36"/>
  <c r="B97" i="36"/>
  <c r="A97" i="36"/>
  <c r="B95" i="36"/>
  <c r="B94" i="36"/>
  <c r="A94" i="36"/>
  <c r="B65" i="36"/>
  <c r="B64" i="36"/>
  <c r="B38" i="36"/>
  <c r="B37" i="36"/>
  <c r="B35" i="36"/>
  <c r="B34" i="36"/>
  <c r="A37" i="36"/>
  <c r="A34" i="36"/>
  <c r="B32" i="36"/>
  <c r="B31" i="36"/>
  <c r="A31" i="36"/>
  <c r="B29" i="36"/>
  <c r="B28" i="36"/>
  <c r="A28" i="36"/>
  <c r="B26" i="36"/>
  <c r="B25" i="36"/>
  <c r="A25" i="36"/>
  <c r="B23" i="36"/>
  <c r="B22" i="36"/>
  <c r="A22" i="36"/>
  <c r="B20" i="36"/>
  <c r="B19" i="36"/>
  <c r="A19" i="36"/>
  <c r="B17" i="36"/>
  <c r="B16" i="36"/>
  <c r="A16" i="36"/>
  <c r="B11" i="36"/>
  <c r="B10" i="36"/>
  <c r="A10" i="36"/>
  <c r="B8" i="36"/>
  <c r="B7" i="36"/>
  <c r="A7" i="36"/>
  <c r="B52" i="36" l="1"/>
  <c r="A52" i="36"/>
  <c r="B53" i="36"/>
  <c r="B5" i="36" l="1"/>
  <c r="B4" i="36"/>
  <c r="A64" i="36" l="1"/>
  <c r="A13" i="36"/>
  <c r="A40" i="36"/>
  <c r="A43" i="36"/>
  <c r="A46" i="36"/>
  <c r="A49" i="36"/>
  <c r="A76" i="36"/>
  <c r="A79" i="36"/>
  <c r="A55" i="36"/>
  <c r="A58" i="36"/>
  <c r="A82" i="36"/>
  <c r="A61" i="36"/>
  <c r="A67" i="36"/>
  <c r="A70" i="36"/>
  <c r="A73" i="36"/>
  <c r="B14" i="36" l="1"/>
  <c r="B13" i="36"/>
  <c r="B71" i="36" l="1"/>
  <c r="B70" i="36"/>
  <c r="B74" i="36"/>
  <c r="B73" i="36"/>
  <c r="B68" i="36"/>
  <c r="B67" i="36"/>
  <c r="B62" i="36"/>
  <c r="B61" i="36"/>
  <c r="B83" i="36"/>
  <c r="B82" i="36"/>
  <c r="B59" i="36"/>
  <c r="B58" i="36"/>
  <c r="B56" i="36"/>
  <c r="B55" i="36"/>
  <c r="B80" i="36"/>
  <c r="B79" i="36"/>
  <c r="B77" i="36"/>
  <c r="B76" i="36"/>
  <c r="B50" i="36"/>
  <c r="B49" i="36"/>
  <c r="B47" i="36"/>
  <c r="B46" i="36"/>
  <c r="B44" i="36"/>
  <c r="B43" i="36"/>
  <c r="B41" i="36"/>
  <c r="B40" i="36"/>
</calcChain>
</file>

<file path=xl/sharedStrings.xml><?xml version="1.0" encoding="utf-8"?>
<sst xmlns="http://schemas.openxmlformats.org/spreadsheetml/2006/main" count="6766" uniqueCount="1460">
  <si>
    <t>Varugrupper enligt NST 2007</t>
  </si>
  <si>
    <t>Commodity groups in NST 2007</t>
  </si>
  <si>
    <t>Belgien</t>
  </si>
  <si>
    <t>Danmark</t>
  </si>
  <si>
    <t>Estland</t>
  </si>
  <si>
    <t>Frankrike</t>
  </si>
  <si>
    <t>Grekland</t>
  </si>
  <si>
    <t>Irland</t>
  </si>
  <si>
    <t>Italien</t>
  </si>
  <si>
    <t>Lettland</t>
  </si>
  <si>
    <t>Litauen</t>
  </si>
  <si>
    <t>Neder-länderna</t>
  </si>
  <si>
    <t>Polen</t>
  </si>
  <si>
    <t>Portugal</t>
  </si>
  <si>
    <t>Spanien</t>
  </si>
  <si>
    <t>Tyskland</t>
  </si>
  <si>
    <t>Island</t>
  </si>
  <si>
    <t>Norge</t>
  </si>
  <si>
    <t>Ryssland</t>
  </si>
  <si>
    <t>Övriga länder</t>
  </si>
  <si>
    <t>Summa länder</t>
  </si>
  <si>
    <t>Produkter från jordbruk, skogsbruk och fiske</t>
  </si>
  <si>
    <t>spannmål</t>
  </si>
  <si>
    <t>rundvirke</t>
  </si>
  <si>
    <t>Kol, råolja och naturgas</t>
  </si>
  <si>
    <t>råolja</t>
  </si>
  <si>
    <t>Malm och andra produkter från utvinning</t>
  </si>
  <si>
    <t>jord, sten, grus och sand</t>
  </si>
  <si>
    <t>järnmalm</t>
  </si>
  <si>
    <t>annan malm än järnmalm</t>
  </si>
  <si>
    <t>Livsmedel, drycker och tobak</t>
  </si>
  <si>
    <t>Textil- och beklädnadsvaror, läder, lädervaror</t>
  </si>
  <si>
    <t xml:space="preserve">Trä samt varor av trä och kork (exkl möbler), </t>
  </si>
  <si>
    <t>massa, papper och pappersvaror, trycksaker</t>
  </si>
  <si>
    <t>sågade och hyvlade trävaror</t>
  </si>
  <si>
    <t>flis, trä/sågavfall</t>
  </si>
  <si>
    <t>pappersmassa</t>
  </si>
  <si>
    <t>papper, papp och varor därav</t>
  </si>
  <si>
    <t>Stenkolsprodukter och raffinerade</t>
  </si>
  <si>
    <t>petroleumprodukter</t>
  </si>
  <si>
    <t>raffinerade petroleumprodukter</t>
  </si>
  <si>
    <t xml:space="preserve">Kemikalier, kemiska produkter, konstfibrer, </t>
  </si>
  <si>
    <t>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</si>
  <si>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</si>
  <si>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</si>
  <si>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</si>
  <si>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</si>
  <si>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</si>
  <si>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</si>
  <si>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</si>
  <si>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</si>
  <si>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</si>
  <si>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</si>
  <si>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gods på lastfordon</t>
  </si>
  <si>
    <t>gods på järnvägsvagnar</t>
  </si>
  <si>
    <t>containergods</t>
  </si>
  <si>
    <t/>
  </si>
  <si>
    <t xml:space="preserve"> Göte-</t>
  </si>
  <si>
    <t xml:space="preserve"> borg</t>
  </si>
  <si>
    <t>(nedan-</t>
  </si>
  <si>
    <t>för Troll-</t>
  </si>
  <si>
    <t xml:space="preserve"> (Mälaren)</t>
  </si>
  <si>
    <t>hätte kanal)</t>
  </si>
  <si>
    <t xml:space="preserve"> (Vänern)</t>
  </si>
  <si>
    <t>Lastade och</t>
  </si>
  <si>
    <t>Medel-</t>
  </si>
  <si>
    <t>lossade varor</t>
  </si>
  <si>
    <t>arbete</t>
  </si>
  <si>
    <t>milj tonkm</t>
  </si>
  <si>
    <t>Loaded and</t>
  </si>
  <si>
    <t>Transport</t>
  </si>
  <si>
    <t>Average</t>
  </si>
  <si>
    <t>unloaded</t>
  </si>
  <si>
    <t>performance</t>
  </si>
  <si>
    <t>distance</t>
  </si>
  <si>
    <t>goods</t>
  </si>
  <si>
    <t>million tonne-</t>
  </si>
  <si>
    <t>worked</t>
  </si>
  <si>
    <t>kilometres</t>
  </si>
  <si>
    <t>Trafik på Finland</t>
  </si>
  <si>
    <t>Trafik på övriga länder</t>
  </si>
  <si>
    <t>Sydkusten</t>
  </si>
  <si>
    <t>Trafik på Norge</t>
  </si>
  <si>
    <t>Trafik på Danmark</t>
  </si>
  <si>
    <t xml:space="preserve"> (nedan-</t>
  </si>
  <si>
    <t xml:space="preserve"> för Troll-</t>
  </si>
  <si>
    <t xml:space="preserve"> hätte kanal)</t>
  </si>
  <si>
    <t>Lossade varor</t>
  </si>
  <si>
    <t>Unloaded</t>
  </si>
  <si>
    <t xml:space="preserve">Södra </t>
  </si>
  <si>
    <t>ost-</t>
  </si>
  <si>
    <t>kusten</t>
  </si>
  <si>
    <t>Södra</t>
  </si>
  <si>
    <t>område</t>
  </si>
  <si>
    <t>From geographical</t>
  </si>
  <si>
    <t>area</t>
  </si>
  <si>
    <t>Summa</t>
  </si>
  <si>
    <t>Södra ostkusten</t>
  </si>
  <si>
    <t>Göteborg</t>
  </si>
  <si>
    <t>Okänd hamn</t>
  </si>
  <si>
    <t>NUTS II region</t>
  </si>
  <si>
    <t>Totalt</t>
  </si>
  <si>
    <t>varor</t>
  </si>
  <si>
    <t>Total</t>
  </si>
  <si>
    <t>Stockholm</t>
  </si>
  <si>
    <t>Västsverige</t>
  </si>
  <si>
    <t>Östra Mellansverige</t>
  </si>
  <si>
    <t>Norra Mellansverige</t>
  </si>
  <si>
    <t>Småland med öarna</t>
  </si>
  <si>
    <t>Mellersta Norrland</t>
  </si>
  <si>
    <t>Sydsverige</t>
  </si>
  <si>
    <t>Övre Norrland</t>
  </si>
  <si>
    <r>
      <t>Containrar</t>
    </r>
    <r>
      <rPr>
        <vertAlign val="superscript"/>
        <sz val="8"/>
        <rFont val="Arial"/>
        <family val="2"/>
      </rPr>
      <t>1</t>
    </r>
  </si>
  <si>
    <t>Godsmängd i ton</t>
  </si>
  <si>
    <t>Geografiskt område</t>
  </si>
  <si>
    <r>
      <t>Containers</t>
    </r>
    <r>
      <rPr>
        <i/>
        <vertAlign val="superscript"/>
        <sz val="8"/>
        <rFont val="Arial"/>
        <family val="2"/>
      </rPr>
      <t>1</t>
    </r>
  </si>
  <si>
    <t>Geographical areas</t>
  </si>
  <si>
    <t>Turer från</t>
  </si>
  <si>
    <t>Helsing-</t>
  </si>
  <si>
    <t>Övriga turer</t>
  </si>
  <si>
    <t>Fredriks-</t>
  </si>
  <si>
    <t>Grenå</t>
  </si>
  <si>
    <t>Rönne</t>
  </si>
  <si>
    <t>från Danmark</t>
  </si>
  <si>
    <t>hamn</t>
  </si>
  <si>
    <t>Helsingör</t>
  </si>
  <si>
    <t>Tours from</t>
  </si>
  <si>
    <t>Denmark</t>
  </si>
  <si>
    <t>Antal ankommande fartyg</t>
  </si>
  <si>
    <t>Number of vessels entering Sweden</t>
  </si>
  <si>
    <t>Passagerare</t>
  </si>
  <si>
    <t>Personbilar med eller utan släpvagnar</t>
  </si>
  <si>
    <t>Bussar</t>
  </si>
  <si>
    <t>Lastfordon</t>
  </si>
  <si>
    <t>Järnvägsvagnar</t>
  </si>
  <si>
    <t>1 000 ton</t>
  </si>
  <si>
    <t>Gods på lastfordon</t>
  </si>
  <si>
    <t>Gods på järnvägsvagnar</t>
  </si>
  <si>
    <t>Grissle-</t>
  </si>
  <si>
    <t>Finland</t>
  </si>
  <si>
    <t>Mariehamn</t>
  </si>
  <si>
    <t>Nådendal</t>
  </si>
  <si>
    <t>Åbo</t>
  </si>
  <si>
    <t>Helsingfors</t>
  </si>
  <si>
    <t>Eckerö</t>
  </si>
  <si>
    <t>Vasa</t>
  </si>
  <si>
    <t>från Finland</t>
  </si>
  <si>
    <t>från</t>
  </si>
  <si>
    <t>Kiel</t>
  </si>
  <si>
    <t>Trave-</t>
  </si>
  <si>
    <t>Rostock</t>
  </si>
  <si>
    <t>Sassnitz</t>
  </si>
  <si>
    <t>Germany</t>
  </si>
  <si>
    <t>Övriga</t>
  </si>
  <si>
    <t>länder</t>
  </si>
  <si>
    <t>other</t>
  </si>
  <si>
    <t>countries</t>
  </si>
  <si>
    <t>..</t>
  </si>
  <si>
    <t>Turer till</t>
  </si>
  <si>
    <t>till Danmark</t>
  </si>
  <si>
    <t>Tours to</t>
  </si>
  <si>
    <t>Antal avgående fartyg</t>
  </si>
  <si>
    <t>Number of vessels cleared from Sweden</t>
  </si>
  <si>
    <t>till Finland</t>
  </si>
  <si>
    <t>till</t>
  </si>
  <si>
    <t>Land</t>
  </si>
  <si>
    <t>År</t>
  </si>
  <si>
    <t>Lossat gods</t>
  </si>
  <si>
    <t>Lastat gods</t>
  </si>
  <si>
    <t>Country</t>
  </si>
  <si>
    <t>Year</t>
  </si>
  <si>
    <t>Unloaded goods</t>
  </si>
  <si>
    <t xml:space="preserve">Loaded goods </t>
  </si>
  <si>
    <t>Ankommande</t>
  </si>
  <si>
    <t>Avresande</t>
  </si>
  <si>
    <t>Embarking</t>
  </si>
  <si>
    <t>Disembarking</t>
  </si>
  <si>
    <t>Tabell 3A</t>
  </si>
  <si>
    <t>Region</t>
  </si>
  <si>
    <t>Övriga EU-länder</t>
  </si>
  <si>
    <t>Okänt land</t>
  </si>
  <si>
    <t>Tabell 3B</t>
  </si>
  <si>
    <t>Tabell 3C</t>
  </si>
  <si>
    <t>Tabell 2A</t>
  </si>
  <si>
    <t>därav</t>
  </si>
  <si>
    <t>lastbilar, släp, påhängsvagnar</t>
  </si>
  <si>
    <t>järnvägsvagnar</t>
  </si>
  <si>
    <t>Tabell 2B</t>
  </si>
  <si>
    <t>Antal passagerare</t>
  </si>
  <si>
    <t>Tabell 2C</t>
  </si>
  <si>
    <t>Antal fartyg</t>
  </si>
  <si>
    <t>Hamn</t>
  </si>
  <si>
    <t>Port</t>
  </si>
  <si>
    <t xml:space="preserve"> </t>
  </si>
  <si>
    <t>varav på</t>
  </si>
  <si>
    <t>Haparanda–Skellefteå</t>
  </si>
  <si>
    <t>Umeå–Sundsvall</t>
  </si>
  <si>
    <t>Hudiksvall–Gävle</t>
  </si>
  <si>
    <t>Norrtälje–Nynäshamn</t>
  </si>
  <si>
    <t>Uppsala–Eskilstuna</t>
  </si>
  <si>
    <t>Karlskrona–Trelleborg</t>
  </si>
  <si>
    <t>Malmö–Helsingborg</t>
  </si>
  <si>
    <t>Halmstad–Varberg</t>
  </si>
  <si>
    <t>Stenungsund–Strömstad</t>
  </si>
  <si>
    <t>Trollhättan–Kristinehamn</t>
  </si>
  <si>
    <r>
      <t>TEU</t>
    </r>
    <r>
      <rPr>
        <vertAlign val="superscript"/>
        <sz val="8"/>
        <rFont val="Arial"/>
        <family val="2"/>
      </rPr>
      <t xml:space="preserve">2 </t>
    </r>
    <r>
      <rPr>
        <sz val="8"/>
        <rFont val="Arial"/>
        <family val="2"/>
      </rPr>
      <t>utan last</t>
    </r>
  </si>
  <si>
    <t>1 000-tal</t>
  </si>
  <si>
    <t>Övriga hamnar</t>
  </si>
  <si>
    <r>
      <t xml:space="preserve">Lossade varor </t>
    </r>
    <r>
      <rPr>
        <b/>
        <sz val="8"/>
        <rFont val="Calibri"/>
        <family val="2"/>
      </rPr>
      <t>–</t>
    </r>
    <r>
      <rPr>
        <b/>
        <sz val="8"/>
        <rFont val="Arial"/>
        <family val="2"/>
      </rPr>
      <t xml:space="preserve"> </t>
    </r>
    <r>
      <rPr>
        <b/>
        <i/>
        <sz val="8"/>
        <rFont val="Arial"/>
        <family val="2"/>
      </rPr>
      <t>Unloaded goods</t>
    </r>
  </si>
  <si>
    <t>flytande bulk</t>
  </si>
  <si>
    <t>containrar</t>
  </si>
  <si>
    <t>torr bulk</t>
  </si>
  <si>
    <t>annan last</t>
  </si>
  <si>
    <r>
      <t xml:space="preserve">flytande bulk </t>
    </r>
    <r>
      <rPr>
        <sz val="8"/>
        <rFont val="Calibri"/>
        <family val="2"/>
      </rPr>
      <t>–</t>
    </r>
    <r>
      <rPr>
        <sz val="8"/>
        <rFont val="Arial"/>
        <family val="2"/>
      </rPr>
      <t xml:space="preserve"> </t>
    </r>
    <r>
      <rPr>
        <i/>
        <sz val="8"/>
        <rFont val="Arial"/>
        <family val="2"/>
      </rPr>
      <t>liquid bulk</t>
    </r>
  </si>
  <si>
    <r>
      <t xml:space="preserve">torr bulk </t>
    </r>
    <r>
      <rPr>
        <sz val="8"/>
        <rFont val="Calibri"/>
        <family val="2"/>
      </rPr>
      <t>–</t>
    </r>
    <r>
      <rPr>
        <sz val="8"/>
        <rFont val="Arial"/>
        <family val="2"/>
      </rPr>
      <t xml:space="preserve"> </t>
    </r>
    <r>
      <rPr>
        <i/>
        <sz val="8"/>
        <rFont val="Arial"/>
        <family val="2"/>
      </rPr>
      <t>dry bulk</t>
    </r>
  </si>
  <si>
    <r>
      <t xml:space="preserve">lastbilar, släp, påhängsvagnar </t>
    </r>
    <r>
      <rPr>
        <sz val="8"/>
        <rFont val="Calibri"/>
        <family val="2"/>
      </rPr>
      <t>–</t>
    </r>
  </si>
  <si>
    <t>semitrailers</t>
  </si>
  <si>
    <r>
      <t xml:space="preserve">containrar </t>
    </r>
    <r>
      <rPr>
        <sz val="8"/>
        <rFont val="Calibri"/>
        <family val="2"/>
      </rPr>
      <t>–</t>
    </r>
    <r>
      <rPr>
        <sz val="8"/>
        <rFont val="Arial"/>
        <family val="2"/>
      </rPr>
      <t xml:space="preserve"> </t>
    </r>
    <r>
      <rPr>
        <i/>
        <sz val="8"/>
        <rFont val="Arial"/>
        <family val="2"/>
      </rPr>
      <t>containers</t>
    </r>
  </si>
  <si>
    <t>of which</t>
  </si>
  <si>
    <t>disembarking passengers</t>
  </si>
  <si>
    <t>embarking passengers</t>
  </si>
  <si>
    <t>Antal fartygsanlöp i svenska hamnar, ankommande fartyg</t>
  </si>
  <si>
    <t>Number of vessels entered in Swedish ports</t>
  </si>
  <si>
    <t xml:space="preserve">därav </t>
  </si>
  <si>
    <r>
      <t>passagerarfartyg och färjor</t>
    </r>
    <r>
      <rPr>
        <vertAlign val="superscript"/>
        <sz val="8"/>
        <rFont val="Arial"/>
        <family val="2"/>
      </rPr>
      <t>2</t>
    </r>
  </si>
  <si>
    <t xml:space="preserve">of which </t>
  </si>
  <si>
    <t xml:space="preserve">passenger vessels and ferries </t>
  </si>
  <si>
    <t>kryssningsfartyg</t>
  </si>
  <si>
    <t>vessels in direct voyages</t>
  </si>
  <si>
    <t>Total godshantering i svenska hamnar fördelad på region. Kvantitet i 1 000-tal ton</t>
  </si>
  <si>
    <t>transport-</t>
  </si>
  <si>
    <r>
      <t>längd km</t>
    </r>
    <r>
      <rPr>
        <vertAlign val="superscript"/>
        <sz val="8"/>
        <rFont val="Arial"/>
        <family val="2"/>
      </rPr>
      <t>1</t>
    </r>
  </si>
  <si>
    <r>
      <t xml:space="preserve">Lossade varor </t>
    </r>
    <r>
      <rPr>
        <sz val="9"/>
        <rFont val="Calibri"/>
        <family val="2"/>
      </rPr>
      <t>–</t>
    </r>
    <r>
      <rPr>
        <sz val="9"/>
        <rFont val="Arial"/>
        <family val="2"/>
      </rPr>
      <t xml:space="preserve"> </t>
    </r>
    <r>
      <rPr>
        <i/>
        <sz val="9"/>
        <rFont val="Arial"/>
        <family val="2"/>
      </rPr>
      <t>Unloaded goods</t>
    </r>
  </si>
  <si>
    <r>
      <t xml:space="preserve">Lossade varor </t>
    </r>
    <r>
      <rPr>
        <sz val="9"/>
        <rFont val="Calibri"/>
        <family val="2"/>
      </rPr>
      <t xml:space="preserve">– </t>
    </r>
    <r>
      <rPr>
        <i/>
        <sz val="9"/>
        <rFont val="Arial"/>
        <family val="2"/>
      </rPr>
      <t>Unloaded goods</t>
    </r>
  </si>
  <si>
    <t xml:space="preserve">flytande bulk </t>
  </si>
  <si>
    <t xml:space="preserve">torr bulk </t>
  </si>
  <si>
    <t xml:space="preserve">containrar </t>
  </si>
  <si>
    <t>units</t>
  </si>
  <si>
    <t xml:space="preserve"> annan last</t>
  </si>
  <si>
    <t xml:space="preserve">road goods vehicles, trailers and </t>
  </si>
  <si>
    <t xml:space="preserve">Lossade </t>
  </si>
  <si>
    <t xml:space="preserve">Lastade </t>
  </si>
  <si>
    <t xml:space="preserve">Loaded </t>
  </si>
  <si>
    <r>
      <t xml:space="preserve">flytande bulk – </t>
    </r>
    <r>
      <rPr>
        <i/>
        <sz val="8"/>
        <rFont val="Arial"/>
        <family val="2"/>
      </rPr>
      <t>liquid bulk</t>
    </r>
  </si>
  <si>
    <r>
      <t xml:space="preserve">torr bulk – </t>
    </r>
    <r>
      <rPr>
        <i/>
        <sz val="8"/>
        <rFont val="Arial"/>
        <family val="2"/>
      </rPr>
      <t>dry bulk</t>
    </r>
  </si>
  <si>
    <r>
      <t xml:space="preserve">containrar – </t>
    </r>
    <r>
      <rPr>
        <i/>
        <sz val="8"/>
        <rFont val="Arial"/>
        <family val="2"/>
      </rPr>
      <t>containers</t>
    </r>
  </si>
  <si>
    <r>
      <t xml:space="preserve">annan last </t>
    </r>
    <r>
      <rPr>
        <sz val="8"/>
        <rFont val="Calibri"/>
        <family val="2"/>
      </rPr>
      <t>–</t>
    </r>
    <r>
      <rPr>
        <sz val="8"/>
        <rFont val="Arial"/>
        <family val="2"/>
      </rPr>
      <t xml:space="preserve"> </t>
    </r>
    <r>
      <rPr>
        <i/>
        <sz val="8"/>
        <rFont val="Arial"/>
        <family val="2"/>
      </rPr>
      <t>other cargo</t>
    </r>
  </si>
  <si>
    <t>Antal</t>
  </si>
  <si>
    <t>Brutto-</t>
  </si>
  <si>
    <t>Antal pas-</t>
  </si>
  <si>
    <t>turer</t>
  </si>
  <si>
    <t>dräktighet</t>
  </si>
  <si>
    <t>sagerare</t>
  </si>
  <si>
    <t>Number</t>
  </si>
  <si>
    <t>Gross-</t>
  </si>
  <si>
    <t>of</t>
  </si>
  <si>
    <t>tonnage</t>
  </si>
  <si>
    <t>of passen-</t>
  </si>
  <si>
    <t>Vessels from/to:</t>
  </si>
  <si>
    <t>Danska hamnar vid Öresund</t>
  </si>
  <si>
    <t>Svenska fartyg</t>
  </si>
  <si>
    <t>Utländska fartyg</t>
  </si>
  <si>
    <r>
      <t xml:space="preserve">Fartyg från/till </t>
    </r>
    <r>
      <rPr>
        <sz val="8"/>
        <rFont val="Calibri"/>
        <family val="2"/>
      </rPr>
      <t>–</t>
    </r>
    <r>
      <rPr>
        <sz val="8"/>
        <rFont val="Arial"/>
        <family val="2"/>
      </rPr>
      <t xml:space="preserve"> </t>
    </r>
  </si>
  <si>
    <t>Oskarshamn–Visby</t>
  </si>
  <si>
    <t>Nynäshamn–Visby</t>
  </si>
  <si>
    <t>Visby–Nynäshamn</t>
  </si>
  <si>
    <t>Visby–Oskarshamn</t>
  </si>
  <si>
    <r>
      <t xml:space="preserve">Totalt </t>
    </r>
    <r>
      <rPr>
        <b/>
        <sz val="8"/>
        <rFont val="Calibri"/>
        <family val="2"/>
      </rPr>
      <t>–</t>
    </r>
    <r>
      <rPr>
        <b/>
        <i/>
        <sz val="8"/>
        <rFont val="Arial"/>
        <family val="2"/>
      </rPr>
      <t xml:space="preserve"> Total</t>
    </r>
  </si>
  <si>
    <r>
      <t xml:space="preserve">Till Sverige </t>
    </r>
    <r>
      <rPr>
        <sz val="8"/>
        <rFont val="Calibri"/>
        <family val="2"/>
      </rPr>
      <t xml:space="preserve">– </t>
    </r>
    <r>
      <rPr>
        <i/>
        <sz val="8"/>
        <rFont val="Arial"/>
        <family val="2"/>
      </rPr>
      <t>To Sweden</t>
    </r>
  </si>
  <si>
    <r>
      <t xml:space="preserve">Från Sverige </t>
    </r>
    <r>
      <rPr>
        <sz val="8"/>
        <rFont val="Calibri"/>
        <family val="2"/>
      </rPr>
      <t>–</t>
    </r>
    <r>
      <rPr>
        <sz val="8"/>
        <rFont val="Arial"/>
        <family val="2"/>
      </rPr>
      <t xml:space="preserve"> </t>
    </r>
    <r>
      <rPr>
        <i/>
        <sz val="8"/>
        <rFont val="Arial"/>
        <family val="2"/>
      </rPr>
      <t>From Sweden</t>
    </r>
  </si>
  <si>
    <r>
      <rPr>
        <b/>
        <sz val="8"/>
        <rFont val="Calibri"/>
        <family val="2"/>
      </rPr>
      <t xml:space="preserve">– </t>
    </r>
    <r>
      <rPr>
        <b/>
        <i/>
        <sz val="8"/>
        <rFont val="Arial"/>
        <family val="2"/>
      </rPr>
      <t>Danish ports in Öresund</t>
    </r>
  </si>
  <si>
    <r>
      <t xml:space="preserve">Finland </t>
    </r>
    <r>
      <rPr>
        <b/>
        <sz val="8"/>
        <rFont val="Calibri"/>
        <family val="2"/>
      </rPr>
      <t xml:space="preserve">– </t>
    </r>
    <r>
      <rPr>
        <b/>
        <i/>
        <sz val="8"/>
        <rFont val="Arial"/>
        <family val="2"/>
      </rPr>
      <t>Finland</t>
    </r>
  </si>
  <si>
    <r>
      <t xml:space="preserve">Tyskland </t>
    </r>
    <r>
      <rPr>
        <b/>
        <sz val="8"/>
        <rFont val="Calibri"/>
        <family val="2"/>
      </rPr>
      <t>–</t>
    </r>
    <r>
      <rPr>
        <b/>
        <sz val="8"/>
        <rFont val="Arial"/>
        <family val="2"/>
      </rPr>
      <t xml:space="preserve"> </t>
    </r>
    <r>
      <rPr>
        <b/>
        <i/>
        <sz val="8"/>
        <rFont val="Arial"/>
        <family val="2"/>
      </rPr>
      <t>Germany</t>
    </r>
  </si>
  <si>
    <t>vessels</t>
  </si>
  <si>
    <t xml:space="preserve">lastbilar, släp, påhängsvagnar </t>
  </si>
  <si>
    <r>
      <t xml:space="preserve">järnvägsvagnar </t>
    </r>
    <r>
      <rPr>
        <sz val="8"/>
        <rFont val="Calibri"/>
        <family val="2"/>
      </rPr>
      <t/>
    </r>
  </si>
  <si>
    <r>
      <t xml:space="preserve">Sverige – </t>
    </r>
    <r>
      <rPr>
        <i/>
        <sz val="8"/>
        <color theme="1"/>
        <rFont val="Arial"/>
        <family val="2"/>
      </rPr>
      <t>Sweden</t>
    </r>
  </si>
  <si>
    <r>
      <t xml:space="preserve">Danmark – </t>
    </r>
    <r>
      <rPr>
        <i/>
        <sz val="8"/>
        <color theme="1"/>
        <rFont val="Arial"/>
        <family val="2"/>
      </rPr>
      <t>Denmark</t>
    </r>
  </si>
  <si>
    <r>
      <t xml:space="preserve">Finland – </t>
    </r>
    <r>
      <rPr>
        <i/>
        <sz val="8"/>
        <color theme="1"/>
        <rFont val="Arial"/>
        <family val="2"/>
      </rPr>
      <t>Finland</t>
    </r>
  </si>
  <si>
    <r>
      <t xml:space="preserve">ankommande passagerare </t>
    </r>
    <r>
      <rPr>
        <sz val="8"/>
        <rFont val="Calibri"/>
        <family val="2"/>
      </rPr>
      <t>–</t>
    </r>
  </si>
  <si>
    <t>avresande passagerare</t>
  </si>
  <si>
    <t>ankommande passagerare</t>
  </si>
  <si>
    <r>
      <t xml:space="preserve">Till geografiskt område </t>
    </r>
    <r>
      <rPr>
        <sz val="8"/>
        <rFont val="Calibri"/>
        <family val="2"/>
      </rPr>
      <t>–</t>
    </r>
    <r>
      <rPr>
        <sz val="8"/>
        <rFont val="Arial"/>
        <family val="2"/>
      </rPr>
      <t xml:space="preserve"> </t>
    </r>
    <r>
      <rPr>
        <i/>
        <sz val="8"/>
        <rFont val="Arial"/>
        <family val="2"/>
      </rPr>
      <t>To geographical area</t>
    </r>
  </si>
  <si>
    <r>
      <t xml:space="preserve">Till geografiskt område – </t>
    </r>
    <r>
      <rPr>
        <i/>
        <sz val="8"/>
        <rFont val="Arial"/>
        <family val="2"/>
      </rPr>
      <t>To geographical area</t>
    </r>
  </si>
  <si>
    <t>Other seaborne goods handled in Swedish ports by region. Quantity in 1 000 tonnes</t>
  </si>
  <si>
    <r>
      <t xml:space="preserve">avresande passagerare </t>
    </r>
    <r>
      <rPr>
        <sz val="8"/>
        <rFont val="Calibri"/>
        <family val="2"/>
      </rPr>
      <t>–</t>
    </r>
  </si>
  <si>
    <t>Total seaborne goods handled in Swedish ports by region. Quantity in 1 000 tonnes</t>
  </si>
  <si>
    <t>Oidentifierbart gods</t>
  </si>
  <si>
    <t>Andra varor, ej tidigare specificerade</t>
  </si>
  <si>
    <r>
      <t>kilometres</t>
    </r>
    <r>
      <rPr>
        <i/>
        <vertAlign val="superscript"/>
        <sz val="8"/>
        <rFont val="Arial"/>
        <family val="2"/>
      </rPr>
      <t>1</t>
    </r>
  </si>
  <si>
    <t xml:space="preserve">arbete milj </t>
  </si>
  <si>
    <t>tonkilometer</t>
  </si>
  <si>
    <r>
      <t>Haparanda</t>
    </r>
    <r>
      <rPr>
        <sz val="8"/>
        <rFont val="Calibri"/>
        <family val="2"/>
      </rPr>
      <t>–</t>
    </r>
    <r>
      <rPr>
        <sz val="8"/>
        <rFont val="Arial"/>
        <family val="2"/>
      </rPr>
      <t>Skellefteå</t>
    </r>
  </si>
  <si>
    <r>
      <t xml:space="preserve">Svenska fartyg </t>
    </r>
    <r>
      <rPr>
        <sz val="8"/>
        <rFont val="Calibri"/>
        <family val="2"/>
      </rPr>
      <t>–</t>
    </r>
    <r>
      <rPr>
        <sz val="8"/>
        <rFont val="Arial"/>
        <family val="2"/>
      </rPr>
      <t xml:space="preserve"> </t>
    </r>
    <r>
      <rPr>
        <i/>
        <sz val="8"/>
        <rFont val="Arial"/>
        <family val="2"/>
      </rPr>
      <t>Swedish vessels</t>
    </r>
  </si>
  <si>
    <r>
      <t xml:space="preserve">Utländska fartyg </t>
    </r>
    <r>
      <rPr>
        <sz val="8"/>
        <rFont val="Calibri"/>
        <family val="2"/>
      </rPr>
      <t>–</t>
    </r>
    <r>
      <rPr>
        <sz val="8"/>
        <rFont val="Arial"/>
        <family val="2"/>
      </rPr>
      <t xml:space="preserve"> </t>
    </r>
    <r>
      <rPr>
        <i/>
        <sz val="8"/>
        <rFont val="Arial"/>
        <family val="2"/>
      </rPr>
      <t>Foreign vessels</t>
    </r>
  </si>
  <si>
    <t>Hantering av övrigt gods i svenska hamnar fördelad på region. Kvantitet i 1 000-tal ton</t>
  </si>
  <si>
    <t>i 1 000</t>
  </si>
  <si>
    <t>in 1 000</t>
  </si>
  <si>
    <t>gers in 1 000</t>
  </si>
  <si>
    <t>Göteborg–</t>
  </si>
  <si>
    <t>Varberg–</t>
  </si>
  <si>
    <t>Ystad–</t>
  </si>
  <si>
    <t>borg–</t>
  </si>
  <si>
    <t>Kapellskär–</t>
  </si>
  <si>
    <t>Stockholm–</t>
  </si>
  <si>
    <t>hamn–</t>
  </si>
  <si>
    <t>Umeå–</t>
  </si>
  <si>
    <t>Malmö–</t>
  </si>
  <si>
    <t>Trelleborg–</t>
  </si>
  <si>
    <r>
      <t xml:space="preserve">Avsändarland – </t>
    </r>
    <r>
      <rPr>
        <i/>
        <sz val="8"/>
        <rFont val="Arial"/>
        <family val="2"/>
      </rPr>
      <t>Dispatching country</t>
    </r>
  </si>
  <si>
    <r>
      <t xml:space="preserve">Mottagarland – </t>
    </r>
    <r>
      <rPr>
        <i/>
        <sz val="8"/>
        <rFont val="Arial"/>
        <family val="2"/>
      </rPr>
      <t>Receiving country</t>
    </r>
  </si>
  <si>
    <t xml:space="preserve">Unloaded </t>
  </si>
  <si>
    <r>
      <t xml:space="preserve">Totalt – </t>
    </r>
    <r>
      <rPr>
        <b/>
        <i/>
        <sz val="8"/>
        <rFont val="Arial"/>
        <family val="2"/>
      </rPr>
      <t>Total</t>
    </r>
  </si>
  <si>
    <r>
      <t xml:space="preserve">Lossade varor – </t>
    </r>
    <r>
      <rPr>
        <i/>
        <sz val="9"/>
        <rFont val="Arial"/>
        <family val="2"/>
      </rPr>
      <t>Unloaded goods</t>
    </r>
  </si>
  <si>
    <r>
      <t xml:space="preserve">Lastade varor – </t>
    </r>
    <r>
      <rPr>
        <i/>
        <sz val="9"/>
        <rFont val="Arial"/>
        <family val="2"/>
      </rPr>
      <t>Loaded goods</t>
    </r>
  </si>
  <si>
    <r>
      <t xml:space="preserve">Lossat gods – </t>
    </r>
    <r>
      <rPr>
        <i/>
        <sz val="8"/>
        <color theme="1"/>
        <rFont val="Arial"/>
        <family val="2"/>
      </rPr>
      <t>Unloaded goods</t>
    </r>
  </si>
  <si>
    <r>
      <t xml:space="preserve">Lastat gods – </t>
    </r>
    <r>
      <rPr>
        <i/>
        <sz val="8"/>
        <color theme="1"/>
        <rFont val="Arial"/>
        <family val="2"/>
      </rPr>
      <t>Loaded goods</t>
    </r>
  </si>
  <si>
    <r>
      <t xml:space="preserve">Totalt – </t>
    </r>
    <r>
      <rPr>
        <i/>
        <sz val="8"/>
        <color theme="1"/>
        <rFont val="Arial"/>
        <family val="2"/>
      </rPr>
      <t>Total</t>
    </r>
  </si>
  <si>
    <t>Gävle</t>
  </si>
  <si>
    <r>
      <t xml:space="preserve">Lastade varor – </t>
    </r>
    <r>
      <rPr>
        <b/>
        <i/>
        <sz val="8"/>
        <rFont val="Arial"/>
        <family val="2"/>
      </rPr>
      <t>Loaded goods</t>
    </r>
  </si>
  <si>
    <t>Karls-</t>
  </si>
  <si>
    <t>Halm-</t>
  </si>
  <si>
    <t>Stenung-</t>
  </si>
  <si>
    <t>Troll-</t>
  </si>
  <si>
    <t>randa–</t>
  </si>
  <si>
    <t>Sunds-</t>
  </si>
  <si>
    <t>vall–</t>
  </si>
  <si>
    <t>tälje–</t>
  </si>
  <si>
    <t>sala–</t>
  </si>
  <si>
    <t>krona–</t>
  </si>
  <si>
    <t>stad–</t>
  </si>
  <si>
    <t>sund–</t>
  </si>
  <si>
    <t>hättan–</t>
  </si>
  <si>
    <t>Skel-</t>
  </si>
  <si>
    <t>vall</t>
  </si>
  <si>
    <t>Nynäs-</t>
  </si>
  <si>
    <t>Eskils-</t>
  </si>
  <si>
    <t>Trelle-</t>
  </si>
  <si>
    <t>borg</t>
  </si>
  <si>
    <t>Varberg</t>
  </si>
  <si>
    <t>Ström-</t>
  </si>
  <si>
    <t>Kristine-</t>
  </si>
  <si>
    <t>lefteå</t>
  </si>
  <si>
    <t>tuna</t>
  </si>
  <si>
    <t>stad</t>
  </si>
  <si>
    <t>Hapa-</t>
  </si>
  <si>
    <t>Hudiks-</t>
  </si>
  <si>
    <t>Norr-</t>
  </si>
  <si>
    <t>Upp-</t>
  </si>
  <si>
    <t>Göte-</t>
  </si>
  <si>
    <r>
      <t xml:space="preserve">2) TEU=20-foot equivalent unit. Motsvarande enheter på 20 fot. – </t>
    </r>
    <r>
      <rPr>
        <i/>
        <sz val="8"/>
        <rFont val="Arial"/>
        <family val="2"/>
      </rPr>
      <t>Corresponding to 20-foot-equivalent units.</t>
    </r>
  </si>
  <si>
    <r>
      <t xml:space="preserve">1) Fr. o. m. år 2004 ingår kryssningsfartyg. </t>
    </r>
    <r>
      <rPr>
        <sz val="8"/>
        <rFont val="Calibri"/>
        <family val="2"/>
      </rPr>
      <t>–</t>
    </r>
    <r>
      <rPr>
        <sz val="8"/>
        <rFont val="Arial"/>
        <family val="2"/>
      </rPr>
      <t xml:space="preserve"> </t>
    </r>
    <r>
      <rPr>
        <i/>
        <sz val="8"/>
        <rFont val="Arial"/>
        <family val="2"/>
      </rPr>
      <t>From 2004 including cruise passenger vessels.</t>
    </r>
  </si>
  <si>
    <r>
      <t xml:space="preserve">2) Rorofartyg ingår i redovisningen. </t>
    </r>
    <r>
      <rPr>
        <sz val="8"/>
        <rFont val="Calibri"/>
        <family val="2"/>
      </rPr>
      <t>–</t>
    </r>
    <r>
      <rPr>
        <sz val="8"/>
        <rFont val="Arial"/>
        <family val="2"/>
      </rPr>
      <t xml:space="preserve"> </t>
    </r>
    <r>
      <rPr>
        <i/>
        <sz val="8"/>
        <rFont val="Arial"/>
        <family val="2"/>
      </rPr>
      <t>Roro vessels are included.</t>
    </r>
  </si>
  <si>
    <r>
      <t>TEU</t>
    </r>
    <r>
      <rPr>
        <vertAlign val="superscript"/>
        <sz val="8"/>
        <rFont val="Arial"/>
        <family val="2"/>
      </rPr>
      <t xml:space="preserve">2 </t>
    </r>
    <r>
      <rPr>
        <sz val="8"/>
        <rFont val="Arial"/>
        <family val="2"/>
      </rPr>
      <t>lastade med last</t>
    </r>
  </si>
  <si>
    <t xml:space="preserve">Bruttodräktighet i 1 000 </t>
  </si>
  <si>
    <t>Trelleborg –</t>
  </si>
  <si>
    <t>Poland</t>
  </si>
  <si>
    <t>Karls</t>
  </si>
  <si>
    <t>Nynäs</t>
  </si>
  <si>
    <t>Ystad –</t>
  </si>
  <si>
    <t>krona –</t>
  </si>
  <si>
    <t>hamn –</t>
  </si>
  <si>
    <t>Swinoujscie</t>
  </si>
  <si>
    <t>från Polen</t>
  </si>
  <si>
    <t>Gdynia</t>
  </si>
  <si>
    <t>Gdansk</t>
  </si>
  <si>
    <t>till Polen</t>
  </si>
  <si>
    <t>Norway</t>
  </si>
  <si>
    <t>Stor-</t>
  </si>
  <si>
    <t>britannien</t>
  </si>
  <si>
    <t>Estonia</t>
  </si>
  <si>
    <t>United</t>
  </si>
  <si>
    <t>Latvia</t>
  </si>
  <si>
    <t>Kingdom</t>
  </si>
  <si>
    <t>Lithuania</t>
  </si>
  <si>
    <r>
      <t xml:space="preserve">Övriga danska hamnar </t>
    </r>
    <r>
      <rPr>
        <b/>
        <sz val="8"/>
        <rFont val="Calibri"/>
        <family val="2"/>
      </rPr>
      <t>–</t>
    </r>
    <r>
      <rPr>
        <b/>
        <sz val="8"/>
        <rFont val="Arial"/>
        <family val="2"/>
      </rPr>
      <t xml:space="preserve"> </t>
    </r>
    <r>
      <rPr>
        <b/>
        <i/>
        <sz val="8"/>
        <rFont val="Arial"/>
        <family val="2"/>
      </rPr>
      <t xml:space="preserve">Other Danish ports  </t>
    </r>
  </si>
  <si>
    <r>
      <t xml:space="preserve">Norge </t>
    </r>
    <r>
      <rPr>
        <b/>
        <sz val="8"/>
        <rFont val="Calibri"/>
        <family val="2"/>
      </rPr>
      <t>–</t>
    </r>
    <r>
      <rPr>
        <b/>
        <sz val="8"/>
        <rFont val="Arial"/>
        <family val="2"/>
      </rPr>
      <t xml:space="preserve"> </t>
    </r>
    <r>
      <rPr>
        <b/>
        <i/>
        <sz val="8"/>
        <rFont val="Arial"/>
        <family val="2"/>
      </rPr>
      <t>Norway</t>
    </r>
  </si>
  <si>
    <r>
      <rPr>
        <b/>
        <sz val="8"/>
        <rFont val="Arial"/>
        <family val="2"/>
      </rPr>
      <t xml:space="preserve">Antal besökande kryssningspassagerare </t>
    </r>
    <r>
      <rPr>
        <i/>
        <sz val="8"/>
        <rFont val="Arial"/>
        <family val="2"/>
      </rPr>
      <t xml:space="preserve">– </t>
    </r>
  </si>
  <si>
    <r>
      <t>Antal passagerare</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Number of passengers</t>
    </r>
    <r>
      <rPr>
        <b/>
        <i/>
        <vertAlign val="superscript"/>
        <sz val="8"/>
        <rFont val="Arial"/>
        <family val="2"/>
      </rPr>
      <t>1</t>
    </r>
  </si>
  <si>
    <t xml:space="preserve">Antal besökande kryssningspassagerare </t>
  </si>
  <si>
    <t>Antal passagerare, 1 000-tal</t>
  </si>
  <si>
    <t xml:space="preserve">Number of passengers, 1 000 </t>
  </si>
  <si>
    <r>
      <t>Hantering av råolja och raffinerade petroleumprodukter i svenska hamnar fördelad på region. Kvantitet i 1</t>
    </r>
    <r>
      <rPr>
        <b/>
        <sz val="10"/>
        <color theme="1"/>
        <rFont val="Calibri"/>
        <family val="2"/>
      </rPr>
      <t xml:space="preserve"> </t>
    </r>
    <r>
      <rPr>
        <b/>
        <sz val="10"/>
        <color theme="1"/>
        <rFont val="Arial"/>
        <family val="2"/>
      </rPr>
      <t>000-tal ton</t>
    </r>
  </si>
  <si>
    <r>
      <t>Crude petroleum and refined petroleum products handled in Swedish ports by region. Quantity in 1</t>
    </r>
    <r>
      <rPr>
        <sz val="10"/>
        <color theme="1"/>
        <rFont val="Calibri"/>
        <family val="2"/>
      </rPr>
      <t xml:space="preserve"> </t>
    </r>
    <r>
      <rPr>
        <sz val="10"/>
        <color theme="1"/>
        <rFont val="Arial"/>
        <family val="2"/>
      </rPr>
      <t>000 tonnes</t>
    </r>
  </si>
  <si>
    <r>
      <t>Share of types of cargo handled in Swedish ports, foreign and domestic traffic. Quantity in 1</t>
    </r>
    <r>
      <rPr>
        <sz val="9"/>
        <rFont val="Calibri"/>
        <family val="2"/>
      </rPr>
      <t> </t>
    </r>
    <r>
      <rPr>
        <sz val="9"/>
        <rFont val="Arial"/>
        <family val="2"/>
      </rPr>
      <t>000 tonnes</t>
    </r>
  </si>
  <si>
    <r>
      <t>Hanterade godsvolymer i svenska hamnar, utrikes och inrikes trafik, fördelade efter lasttyper. Kvantitet i 1</t>
    </r>
    <r>
      <rPr>
        <b/>
        <sz val="10"/>
        <rFont val="Calibri"/>
        <family val="2"/>
      </rPr>
      <t> </t>
    </r>
    <r>
      <rPr>
        <b/>
        <sz val="10"/>
        <rFont val="Arial"/>
        <family val="2"/>
      </rPr>
      <t>000-tal ton</t>
    </r>
  </si>
  <si>
    <r>
      <t xml:space="preserve">järnvägsvagnar </t>
    </r>
    <r>
      <rPr>
        <sz val="8"/>
        <rFont val="Calibri"/>
        <family val="2"/>
      </rPr>
      <t>–</t>
    </r>
    <r>
      <rPr>
        <sz val="8"/>
        <rFont val="Arial"/>
        <family val="2"/>
      </rPr>
      <t xml:space="preserve"> </t>
    </r>
    <r>
      <rPr>
        <i/>
        <sz val="8"/>
        <rFont val="Arial"/>
        <family val="2"/>
      </rPr>
      <t>railway wagons</t>
    </r>
  </si>
  <si>
    <t xml:space="preserve">Number of cruise passengers on excursion </t>
  </si>
  <si>
    <r>
      <t xml:space="preserve">kryssningsfartyg </t>
    </r>
    <r>
      <rPr>
        <sz val="8"/>
        <rFont val="Calibri"/>
        <family val="2"/>
      </rPr>
      <t>–</t>
    </r>
    <r>
      <rPr>
        <sz val="8"/>
        <rFont val="Arial"/>
        <family val="2"/>
      </rPr>
      <t xml:space="preserve"> </t>
    </r>
    <r>
      <rPr>
        <i/>
        <sz val="8"/>
        <rFont val="Arial"/>
        <family val="2"/>
      </rPr>
      <t>cruise passenger vessels</t>
    </r>
  </si>
  <si>
    <r>
      <t xml:space="preserve">Bruttodräktighet i 1 000  – </t>
    </r>
    <r>
      <rPr>
        <i/>
        <sz val="8"/>
        <rFont val="Arial"/>
        <family val="2"/>
      </rPr>
      <t>Gross tonnage in 1 000</t>
    </r>
  </si>
  <si>
    <r>
      <t xml:space="preserve">Övriga länder – </t>
    </r>
    <r>
      <rPr>
        <i/>
        <sz val="8"/>
        <rFont val="Arial"/>
        <family val="2"/>
      </rPr>
      <t>Other countries</t>
    </r>
  </si>
  <si>
    <r>
      <t xml:space="preserve">Okänt land – </t>
    </r>
    <r>
      <rPr>
        <i/>
        <sz val="8"/>
        <rFont val="Arial"/>
        <family val="2"/>
      </rPr>
      <t>Unknown country</t>
    </r>
  </si>
  <si>
    <r>
      <t xml:space="preserve">Lastade varor </t>
    </r>
    <r>
      <rPr>
        <sz val="9"/>
        <rFont val="Calibri"/>
        <family val="2"/>
      </rPr>
      <t>–</t>
    </r>
    <r>
      <rPr>
        <sz val="9"/>
        <rFont val="Arial"/>
        <family val="2"/>
      </rPr>
      <t xml:space="preserve"> </t>
    </r>
    <r>
      <rPr>
        <i/>
        <sz val="9"/>
        <rFont val="Arial"/>
        <family val="2"/>
      </rPr>
      <t>Loaded goods</t>
    </r>
  </si>
  <si>
    <r>
      <t xml:space="preserve">Passagerare </t>
    </r>
    <r>
      <rPr>
        <sz val="8"/>
        <rFont val="Calibri"/>
        <family val="2"/>
      </rPr>
      <t>–</t>
    </r>
    <r>
      <rPr>
        <sz val="8"/>
        <rFont val="Arial"/>
        <family val="2"/>
      </rPr>
      <t xml:space="preserve"> </t>
    </r>
    <r>
      <rPr>
        <i/>
        <sz val="8"/>
        <rFont val="Arial"/>
        <family val="2"/>
      </rPr>
      <t>Passengers</t>
    </r>
  </si>
  <si>
    <r>
      <t xml:space="preserve">Bussar </t>
    </r>
    <r>
      <rPr>
        <sz val="8"/>
        <rFont val="Calibri"/>
        <family val="2"/>
      </rPr>
      <t xml:space="preserve">– </t>
    </r>
    <r>
      <rPr>
        <i/>
        <sz val="8"/>
        <rFont val="Arial"/>
        <family val="2"/>
      </rPr>
      <t>Passenger buses</t>
    </r>
  </si>
  <si>
    <r>
      <t xml:space="preserve">Lastfordon </t>
    </r>
    <r>
      <rPr>
        <sz val="8"/>
        <rFont val="Calibri"/>
        <family val="2"/>
      </rPr>
      <t>–</t>
    </r>
    <r>
      <rPr>
        <sz val="8"/>
        <rFont val="Arial"/>
        <family val="2"/>
      </rPr>
      <t xml:space="preserve"> </t>
    </r>
    <r>
      <rPr>
        <i/>
        <sz val="8"/>
        <rFont val="Arial"/>
        <family val="2"/>
      </rPr>
      <t xml:space="preserve">Road goods vehicles and trailers </t>
    </r>
    <r>
      <rPr>
        <sz val="8"/>
        <rFont val="Arial"/>
        <family val="2"/>
      </rPr>
      <t xml:space="preserve"> </t>
    </r>
  </si>
  <si>
    <r>
      <t xml:space="preserve">Gods på järnvägsvagnar </t>
    </r>
    <r>
      <rPr>
        <sz val="8"/>
        <rFont val="Calibri"/>
        <family val="2"/>
      </rPr>
      <t>–</t>
    </r>
    <r>
      <rPr>
        <sz val="8"/>
        <rFont val="Arial"/>
        <family val="2"/>
      </rPr>
      <t xml:space="preserve"> </t>
    </r>
    <r>
      <rPr>
        <i/>
        <sz val="8"/>
        <rFont val="Arial"/>
        <family val="2"/>
      </rPr>
      <t>Goods carried in railway wagons</t>
    </r>
  </si>
  <si>
    <r>
      <t xml:space="preserve">Personbilar med eller utan släpvagnar </t>
    </r>
    <r>
      <rPr>
        <sz val="8"/>
        <rFont val="Calibri"/>
        <family val="2"/>
      </rPr>
      <t>–</t>
    </r>
    <r>
      <rPr>
        <sz val="8"/>
        <rFont val="Arial"/>
        <family val="2"/>
      </rPr>
      <t xml:space="preserve"> </t>
    </r>
    <r>
      <rPr>
        <i/>
        <sz val="8"/>
        <rFont val="Arial"/>
        <family val="2"/>
      </rPr>
      <t>Passenger cars with or without accompanying trailers/caravans</t>
    </r>
  </si>
  <si>
    <t>Övrigt gods</t>
  </si>
  <si>
    <r>
      <t xml:space="preserve">Gods på lastfordon </t>
    </r>
    <r>
      <rPr>
        <sz val="8"/>
        <rFont val="Calibri"/>
        <family val="2"/>
      </rPr>
      <t>–</t>
    </r>
    <r>
      <rPr>
        <sz val="8"/>
        <rFont val="Arial"/>
        <family val="2"/>
      </rPr>
      <t xml:space="preserve"> </t>
    </r>
    <r>
      <rPr>
        <i/>
        <sz val="8"/>
        <rFont val="Arial"/>
        <family val="2"/>
      </rPr>
      <t>Goods carried in rood goods vehicles and trailers</t>
    </r>
  </si>
  <si>
    <r>
      <t xml:space="preserve">Övrigt gods </t>
    </r>
    <r>
      <rPr>
        <sz val="8"/>
        <rFont val="Calibri"/>
        <family val="2"/>
      </rPr>
      <t xml:space="preserve">– </t>
    </r>
    <r>
      <rPr>
        <i/>
        <sz val="8"/>
        <rFont val="Arial"/>
        <family val="2"/>
      </rPr>
      <t>Other goods</t>
    </r>
  </si>
  <si>
    <r>
      <t xml:space="preserve">Norge – </t>
    </r>
    <r>
      <rPr>
        <i/>
        <sz val="8"/>
        <color theme="1"/>
        <rFont val="Arial"/>
        <family val="2"/>
      </rPr>
      <t>Norway</t>
    </r>
  </si>
  <si>
    <r>
      <t>Övriga Norden</t>
    </r>
    <r>
      <rPr>
        <vertAlign val="superscript"/>
        <sz val="8"/>
        <rFont val="Arial"/>
        <family val="2"/>
      </rPr>
      <t xml:space="preserve">2 </t>
    </r>
    <r>
      <rPr>
        <sz val="8"/>
        <rFont val="Arial"/>
        <family val="2"/>
      </rPr>
      <t xml:space="preserve">– </t>
    </r>
    <r>
      <rPr>
        <i/>
        <sz val="8"/>
        <rFont val="Arial"/>
        <family val="2"/>
      </rPr>
      <t>Other Nordic countries</t>
    </r>
    <r>
      <rPr>
        <i/>
        <vertAlign val="superscript"/>
        <sz val="8"/>
        <rFont val="Arial"/>
        <family val="2"/>
      </rPr>
      <t>2</t>
    </r>
  </si>
  <si>
    <r>
      <t xml:space="preserve">2) Övriga Norden inkluderar EES-medlemmarna Norge och Island </t>
    </r>
    <r>
      <rPr>
        <sz val="8"/>
        <rFont val="Calibri"/>
        <family val="2"/>
      </rPr>
      <t>–</t>
    </r>
    <r>
      <rPr>
        <sz val="8"/>
        <rFont val="Arial"/>
        <family val="2"/>
      </rPr>
      <t xml:space="preserve"> </t>
    </r>
    <r>
      <rPr>
        <i/>
        <sz val="8"/>
        <rFont val="Arial"/>
        <family val="2"/>
      </rPr>
      <t>Norway and Iceland are included.</t>
    </r>
  </si>
  <si>
    <r>
      <t>Sverige</t>
    </r>
    <r>
      <rPr>
        <vertAlign val="superscript"/>
        <sz val="8"/>
        <rFont val="Arial"/>
        <family val="2"/>
      </rPr>
      <t>1</t>
    </r>
  </si>
  <si>
    <r>
      <t>Sverige</t>
    </r>
    <r>
      <rPr>
        <vertAlign val="superscript"/>
        <sz val="8"/>
        <rFont val="Arial"/>
        <family val="2"/>
      </rPr>
      <t>1</t>
    </r>
    <r>
      <rPr>
        <sz val="8"/>
        <rFont val="Arial"/>
        <family val="2"/>
      </rPr>
      <t xml:space="preserve"> – </t>
    </r>
    <r>
      <rPr>
        <i/>
        <sz val="8"/>
        <rFont val="Arial"/>
        <family val="2"/>
      </rPr>
      <t>Sweden</t>
    </r>
    <r>
      <rPr>
        <i/>
        <vertAlign val="superscript"/>
        <sz val="8"/>
        <rFont val="Arial"/>
        <family val="2"/>
      </rPr>
      <t>1</t>
    </r>
  </si>
  <si>
    <r>
      <t>Övriga Norden</t>
    </r>
    <r>
      <rPr>
        <vertAlign val="superscript"/>
        <sz val="8"/>
        <rFont val="Arial"/>
        <family val="2"/>
      </rPr>
      <t>2</t>
    </r>
  </si>
  <si>
    <r>
      <t xml:space="preserve">Övriga EU-länder – </t>
    </r>
    <r>
      <rPr>
        <i/>
        <sz val="8"/>
        <rFont val="Arial"/>
        <family val="2"/>
      </rPr>
      <t>Other EU countries</t>
    </r>
  </si>
  <si>
    <r>
      <t xml:space="preserve">Antal ankommande fartyg </t>
    </r>
    <r>
      <rPr>
        <sz val="8"/>
        <rFont val="Calibri"/>
        <family val="2"/>
      </rPr>
      <t>–</t>
    </r>
  </si>
  <si>
    <r>
      <t xml:space="preserve">Antal avgående fartyg </t>
    </r>
    <r>
      <rPr>
        <sz val="8"/>
        <rFont val="Calibri"/>
        <family val="2"/>
      </rPr>
      <t>–</t>
    </r>
  </si>
  <si>
    <t>roroenheter</t>
  </si>
  <si>
    <t>övriga roroenheter</t>
  </si>
  <si>
    <t xml:space="preserve">roroenheter </t>
  </si>
  <si>
    <t xml:space="preserve">övriga roroenheter </t>
  </si>
  <si>
    <t xml:space="preserve">Från geografiskt </t>
  </si>
  <si>
    <r>
      <t xml:space="preserve">roroenheter – </t>
    </r>
    <r>
      <rPr>
        <i/>
        <sz val="8"/>
        <rFont val="Arial"/>
        <family val="2"/>
      </rPr>
      <t>roro units</t>
    </r>
  </si>
  <si>
    <r>
      <t xml:space="preserve">övriga roroenheter – </t>
    </r>
    <r>
      <rPr>
        <i/>
        <sz val="8"/>
        <rFont val="Arial"/>
        <family val="2"/>
      </rPr>
      <t>other roro units</t>
    </r>
  </si>
  <si>
    <r>
      <t>Antal fartyg</t>
    </r>
    <r>
      <rPr>
        <b/>
        <vertAlign val="superscript"/>
        <sz val="8"/>
        <rFont val="Arial"/>
        <family val="2"/>
      </rPr>
      <t>1</t>
    </r>
    <r>
      <rPr>
        <b/>
        <sz val="8"/>
        <rFont val="Arial"/>
        <family val="2"/>
      </rPr>
      <t xml:space="preserve"> </t>
    </r>
    <r>
      <rPr>
        <b/>
        <sz val="8"/>
        <rFont val="Calibri"/>
        <family val="2"/>
      </rPr>
      <t xml:space="preserve">– </t>
    </r>
    <r>
      <rPr>
        <b/>
        <i/>
        <sz val="8"/>
        <rFont val="Arial"/>
        <family val="2"/>
      </rPr>
      <t>Number of vessels</t>
    </r>
    <r>
      <rPr>
        <b/>
        <i/>
        <vertAlign val="superscript"/>
        <sz val="8"/>
        <rFont val="Arial"/>
        <family val="2"/>
      </rPr>
      <t>1</t>
    </r>
    <r>
      <rPr>
        <b/>
        <i/>
        <sz val="8"/>
        <rFont val="Arial"/>
        <family val="2"/>
      </rPr>
      <t xml:space="preserve"> </t>
    </r>
  </si>
  <si>
    <t>Från geografiskt</t>
  </si>
  <si>
    <r>
      <t xml:space="preserve">övriga roroenheter – </t>
    </r>
    <r>
      <rPr>
        <i/>
        <sz val="8"/>
        <rFont val="Arial"/>
        <family val="2"/>
      </rPr>
      <t>other roro</t>
    </r>
  </si>
  <si>
    <r>
      <t xml:space="preserve">1) Inrikes gods hanteras två gånger; både i den hamn där godset lastas och i den hamn där det sedan lossas. </t>
    </r>
    <r>
      <rPr>
        <i/>
        <sz val="8"/>
        <rFont val="Arial"/>
        <family val="2"/>
      </rPr>
      <t xml:space="preserve">National transport of the same cargo of goods is declared by both the port of loading  and the port of unloading. </t>
    </r>
  </si>
  <si>
    <t>Kontaktperson:</t>
  </si>
  <si>
    <t>Trafikanalys</t>
  </si>
  <si>
    <t>I direkt utrikes fart</t>
  </si>
  <si>
    <t>Övriga Norden</t>
  </si>
  <si>
    <t>Lastade varor</t>
  </si>
  <si>
    <r>
      <t>Lossade varor – Unl</t>
    </r>
    <r>
      <rPr>
        <b/>
        <i/>
        <sz val="8"/>
        <rFont val="Arial"/>
        <family val="2"/>
      </rPr>
      <t>oaded goods</t>
    </r>
  </si>
  <si>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</si>
  <si>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 xml:space="preserve">Lossade varor </t>
  </si>
  <si>
    <r>
      <t xml:space="preserve">Bruttodräktighet i 1 000  – </t>
    </r>
    <r>
      <rPr>
        <i/>
        <sz val="8"/>
        <rFont val="Arial"/>
        <family val="2"/>
      </rPr>
      <t>Gross tonnage in 1,000</t>
    </r>
  </si>
  <si>
    <t>Därav i direkt utrikes fart</t>
  </si>
  <si>
    <r>
      <t xml:space="preserve">2) Övriga Norden består av Norge, Danmark, Finland och Island </t>
    </r>
    <r>
      <rPr>
        <sz val="8"/>
        <rFont val="Calibri"/>
        <family val="2"/>
      </rPr>
      <t>–</t>
    </r>
    <r>
      <rPr>
        <sz val="8"/>
        <rFont val="Arial"/>
        <family val="2"/>
      </rPr>
      <t xml:space="preserve"> </t>
    </r>
    <r>
      <rPr>
        <i/>
        <sz val="8"/>
        <rFont val="Arial"/>
        <family val="2"/>
      </rPr>
      <t>Other Nordic countries are Norway, Denmark, Finland and Iceland.</t>
    </r>
  </si>
  <si>
    <r>
      <t>Övriga Norden</t>
    </r>
    <r>
      <rPr>
        <vertAlign val="superscript"/>
        <sz val="8"/>
        <rFont val="Arial"/>
        <family val="2"/>
      </rPr>
      <t xml:space="preserve"> </t>
    </r>
    <r>
      <rPr>
        <sz val="8"/>
        <rFont val="Arial"/>
        <family val="2"/>
      </rPr>
      <t xml:space="preserve">– </t>
    </r>
    <r>
      <rPr>
        <i/>
        <sz val="8"/>
        <rFont val="Arial"/>
        <family val="2"/>
      </rPr>
      <t>Other Nordic countries</t>
    </r>
  </si>
  <si>
    <t>1,000 tonnes</t>
  </si>
  <si>
    <t>Till geografiskt område</t>
  </si>
  <si>
    <r>
      <t xml:space="preserve">Länder utanför Europa – </t>
    </r>
    <r>
      <rPr>
        <b/>
        <i/>
        <sz val="8"/>
        <rFont val="Arial"/>
        <family val="2"/>
      </rPr>
      <t xml:space="preserve">Countries outside Europe </t>
    </r>
  </si>
  <si>
    <t>münde/</t>
  </si>
  <si>
    <t>Lübeck</t>
  </si>
  <si>
    <r>
      <t xml:space="preserve">1) Antal passagerare avser passagerare som har påbörjat eller avslutat en resa i internationell trafik samt passagerare som reser till och från Gotland. – </t>
    </r>
    <r>
      <rPr>
        <i/>
        <sz val="8"/>
        <rFont val="Arial"/>
        <family val="2"/>
      </rPr>
      <t xml:space="preserve"> Number of passengers concerns passengers starting or finishing a voyage in foreign and domestic traffic. Passengers to and from Gotland are included (Interregional).</t>
    </r>
  </si>
  <si>
    <r>
      <t xml:space="preserve">1) Medeltransportlängd=Tonkilometer/ton. – </t>
    </r>
    <r>
      <rPr>
        <i/>
        <sz val="8"/>
        <rFont val="Arial"/>
        <family val="2"/>
      </rPr>
      <t>Average distance=Tonne-kilometres/tonnes</t>
    </r>
  </si>
  <si>
    <r>
      <t xml:space="preserve">1) Containrar som är lastade på fordon eller järnvägsvagnar ingår ej. – </t>
    </r>
    <r>
      <rPr>
        <i/>
        <sz val="8"/>
        <rFont val="Arial"/>
        <family val="2"/>
      </rPr>
      <t>Containers which are loaded on vehicles or on railway wagons are not included.</t>
    </r>
  </si>
  <si>
    <r>
      <t>Antal fartyg</t>
    </r>
    <r>
      <rPr>
        <vertAlign val="superscript"/>
        <sz val="8"/>
        <rFont val="Arial"/>
        <family val="2"/>
      </rPr>
      <t>1</t>
    </r>
  </si>
  <si>
    <t>passagerarfartyg och färjor</t>
  </si>
  <si>
    <t>Trafik på utländska Östersjöhamnar</t>
  </si>
  <si>
    <t>Ej land-fördelad</t>
  </si>
  <si>
    <t>Källa: Svenska uppgifter enligt Tabell 2A och Trafikanalys (www.trafa.se)</t>
  </si>
  <si>
    <t>Source: Swedish data from Table 2A and Transport Analysis (www.trafa.se)</t>
  </si>
  <si>
    <t>Källa: Svenska uppgifter enligt Tabell 2B och Trafikanalys (www.trafa.se)</t>
  </si>
  <si>
    <t>Source: Swedish data from Table 2B and Transport Analysis (www.trafa.se)</t>
  </si>
  <si>
    <t>Västervik–Visby</t>
  </si>
  <si>
    <t>Visby–Västervik</t>
  </si>
  <si>
    <t>–</t>
  </si>
  <si>
    <r>
      <t xml:space="preserve">Anmärkning: Inrikes passagerare räknas två gånger, en gång vid avresa och en gång vid ankomst. – </t>
    </r>
    <r>
      <rPr>
        <i/>
        <sz val="8"/>
        <color theme="1"/>
        <rFont val="Arial"/>
        <family val="2"/>
      </rPr>
      <t>Domestic passengers are recorded twice, once on departure and once on arrival.</t>
    </r>
  </si>
  <si>
    <r>
      <rPr>
        <sz val="8"/>
        <color theme="1"/>
        <rFont val="Arial"/>
        <family val="2"/>
      </rPr>
      <t>Anmärkning: Besökande kryssningspassagerare ingår ej. –</t>
    </r>
    <r>
      <rPr>
        <i/>
        <sz val="8"/>
        <color theme="1"/>
        <rFont val="Arial"/>
        <family val="2"/>
      </rPr>
      <t xml:space="preserve"> Cruise passengers on excursion are excluded.</t>
    </r>
  </si>
  <si>
    <r>
      <t xml:space="preserve">Anmärkning: Godshantering i Island redovisas ej. – </t>
    </r>
    <r>
      <rPr>
        <i/>
        <sz val="8"/>
        <color theme="1"/>
        <rFont val="Arial"/>
        <family val="2"/>
      </rPr>
      <t>Seaborne goods handled in Iceland are not presented.</t>
    </r>
  </si>
  <si>
    <r>
      <t xml:space="preserve">Anmärkning: Fartygspassagerare i Island redovisas ej. – </t>
    </r>
    <r>
      <rPr>
        <i/>
        <sz val="8"/>
        <color theme="1"/>
        <rFont val="Arial"/>
        <family val="2"/>
      </rPr>
      <t>Seaborne passengers in Iceland are not presented.</t>
    </r>
  </si>
  <si>
    <r>
      <t xml:space="preserve">Anmärkning: Indelningen i svenska och utländska fartyg görs baserat på fartygens flagg. – </t>
    </r>
    <r>
      <rPr>
        <i/>
        <sz val="8"/>
        <rFont val="Arial"/>
        <family val="2"/>
      </rPr>
      <t>The distinction between swedish and foreign vessels is based on the vessels flag.</t>
    </r>
  </si>
  <si>
    <t>Shipping goods in 
tonnes</t>
  </si>
  <si>
    <r>
      <t>TEU</t>
    </r>
    <r>
      <rPr>
        <vertAlign val="superscript"/>
        <sz val="8"/>
        <rFont val="Arial"/>
        <family val="2"/>
      </rPr>
      <t>2</t>
    </r>
    <r>
      <rPr>
        <sz val="8"/>
        <rFont val="Arial"/>
        <family val="2"/>
      </rPr>
      <t xml:space="preserve"> lossade med last</t>
    </r>
  </si>
  <si>
    <r>
      <t>TEU</t>
    </r>
    <r>
      <rPr>
        <vertAlign val="superscript"/>
        <sz val="8"/>
        <rFont val="Arial"/>
        <family val="2"/>
      </rPr>
      <t>2</t>
    </r>
    <r>
      <rPr>
        <sz val="8"/>
        <rFont val="Arial"/>
        <family val="2"/>
      </rPr>
      <t xml:space="preserve"> utan last</t>
    </r>
  </si>
  <si>
    <t>Shipping goods in
tonnes</t>
  </si>
  <si>
    <t>Unloaded with cargo</t>
  </si>
  <si>
    <t>Without cargo</t>
  </si>
  <si>
    <t xml:space="preserve">           från Sverige till utlandet – of which from Sweden to foreign ports</t>
  </si>
  <si>
    <r>
      <t>Därav i direkt utrikes fart</t>
    </r>
    <r>
      <rPr>
        <b/>
        <vertAlign val="superscript"/>
        <sz val="8"/>
        <rFont val="Arial"/>
        <family val="2"/>
      </rPr>
      <t>3</t>
    </r>
  </si>
  <si>
    <r>
      <t>vessels in direct voyages</t>
    </r>
    <r>
      <rPr>
        <i/>
        <vertAlign val="superscript"/>
        <sz val="8"/>
        <rFont val="Arial"/>
        <family val="2"/>
      </rPr>
      <t>3</t>
    </r>
  </si>
  <si>
    <r>
      <t xml:space="preserve">Anmärkning: Inrikes gods räknas två gånger, en gång vid lastning och en gång vid lossning. – </t>
    </r>
    <r>
      <rPr>
        <i/>
        <sz val="8"/>
        <rFont val="Arial"/>
        <family val="2"/>
      </rPr>
      <t>Shipping of goods between Swedish ports are recorded twice, once on loading and once on unloading.</t>
    </r>
  </si>
  <si>
    <r>
      <t xml:space="preserve">Fartygstrafik </t>
    </r>
    <r>
      <rPr>
        <b/>
        <sz val="8"/>
        <rFont val="Calibri"/>
        <family val="2"/>
      </rPr>
      <t>–</t>
    </r>
    <r>
      <rPr>
        <b/>
        <sz val="8"/>
        <rFont val="Arial"/>
        <family val="2"/>
      </rPr>
      <t xml:space="preserve"> </t>
    </r>
    <r>
      <rPr>
        <b/>
        <i/>
        <sz val="8"/>
        <rFont val="Arial"/>
        <family val="2"/>
      </rPr>
      <t>Vessels entered</t>
    </r>
  </si>
  <si>
    <r>
      <t xml:space="preserve">Godshantering, 1 000 ton – </t>
    </r>
    <r>
      <rPr>
        <b/>
        <i/>
        <sz val="8"/>
        <rFont val="Arial"/>
        <family val="2"/>
      </rPr>
      <t>Handling of goods, 1,000 tonnes</t>
    </r>
  </si>
  <si>
    <r>
      <t>Utrikes varutrafik</t>
    </r>
    <r>
      <rPr>
        <b/>
        <i/>
        <sz val="8"/>
        <rFont val="Arial"/>
        <family val="2"/>
      </rPr>
      <t xml:space="preserve"> </t>
    </r>
    <r>
      <rPr>
        <b/>
        <sz val="8"/>
        <rFont val="Calibri"/>
        <family val="2"/>
      </rPr>
      <t>–</t>
    </r>
    <r>
      <rPr>
        <b/>
        <i/>
        <sz val="8"/>
        <rFont val="Arial"/>
        <family val="2"/>
      </rPr>
      <t xml:space="preserve"> Foreign traffic</t>
    </r>
  </si>
  <si>
    <r>
      <t xml:space="preserve">lastfordon – </t>
    </r>
    <r>
      <rPr>
        <i/>
        <sz val="8"/>
        <rFont val="Arial"/>
        <family val="2"/>
      </rPr>
      <t>of which on trailers</t>
    </r>
  </si>
  <si>
    <r>
      <t xml:space="preserve">järnvägsvagnar </t>
    </r>
    <r>
      <rPr>
        <i/>
        <sz val="8"/>
        <rFont val="Arial"/>
        <family val="2"/>
      </rPr>
      <t>– railway wagons</t>
    </r>
  </si>
  <si>
    <r>
      <t xml:space="preserve">Lastade varor </t>
    </r>
    <r>
      <rPr>
        <b/>
        <sz val="8"/>
        <rFont val="Calibri"/>
        <family val="2"/>
      </rPr>
      <t>–</t>
    </r>
    <r>
      <rPr>
        <b/>
        <sz val="8"/>
        <rFont val="Arial"/>
        <family val="2"/>
      </rPr>
      <t xml:space="preserve"> </t>
    </r>
    <r>
      <rPr>
        <b/>
        <i/>
        <sz val="8"/>
        <rFont val="Arial"/>
        <family val="2"/>
      </rPr>
      <t>Loaded goods</t>
    </r>
  </si>
  <si>
    <r>
      <t xml:space="preserve">järnvägsvagnar – </t>
    </r>
    <r>
      <rPr>
        <i/>
        <sz val="8"/>
        <rFont val="Arial"/>
        <family val="2"/>
      </rPr>
      <t>railway wagons</t>
    </r>
  </si>
  <si>
    <r>
      <t xml:space="preserve">Total utrikes godshantering </t>
    </r>
    <r>
      <rPr>
        <b/>
        <sz val="8"/>
        <rFont val="Calibri"/>
        <family val="2"/>
      </rPr>
      <t>–</t>
    </r>
    <r>
      <rPr>
        <b/>
        <sz val="8"/>
        <rFont val="Arial"/>
        <family val="2"/>
      </rPr>
      <t xml:space="preserve"> </t>
    </r>
    <r>
      <rPr>
        <b/>
        <i/>
        <sz val="8"/>
        <rFont val="Arial"/>
        <family val="2"/>
      </rPr>
      <t>Total handling of foreign goods</t>
    </r>
  </si>
  <si>
    <r>
      <t>Inrikes varutrafik</t>
    </r>
    <r>
      <rPr>
        <b/>
        <i/>
        <sz val="8"/>
        <rFont val="Arial"/>
        <family val="2"/>
      </rPr>
      <t xml:space="preserve"> </t>
    </r>
    <r>
      <rPr>
        <b/>
        <sz val="8"/>
        <rFont val="Calibri"/>
        <family val="2"/>
      </rPr>
      <t>–</t>
    </r>
    <r>
      <rPr>
        <b/>
        <i/>
        <sz val="8"/>
        <rFont val="Arial"/>
        <family val="2"/>
      </rPr>
      <t xml:space="preserve"> Domestic traffic</t>
    </r>
  </si>
  <si>
    <r>
      <t xml:space="preserve">Total inrikes godshantering </t>
    </r>
    <r>
      <rPr>
        <b/>
        <sz val="8"/>
        <rFont val="Calibri"/>
        <family val="2"/>
      </rPr>
      <t>–</t>
    </r>
    <r>
      <rPr>
        <b/>
        <sz val="8"/>
        <rFont val="Arial"/>
        <family val="2"/>
      </rPr>
      <t xml:space="preserve"> </t>
    </r>
    <r>
      <rPr>
        <b/>
        <i/>
        <sz val="8"/>
        <rFont val="Arial"/>
        <family val="2"/>
      </rPr>
      <t>Total handling of domestic goods</t>
    </r>
  </si>
  <si>
    <r>
      <t xml:space="preserve">Total godshantering </t>
    </r>
    <r>
      <rPr>
        <b/>
        <sz val="8"/>
        <rFont val="Calibri"/>
        <family val="2"/>
      </rPr>
      <t>–</t>
    </r>
    <r>
      <rPr>
        <b/>
        <sz val="8"/>
        <rFont val="Arial"/>
        <family val="2"/>
      </rPr>
      <t xml:space="preserve"> </t>
    </r>
    <r>
      <rPr>
        <b/>
        <i/>
        <sz val="8"/>
        <rFont val="Arial"/>
        <family val="2"/>
      </rPr>
      <t>Total handling of goods</t>
    </r>
  </si>
  <si>
    <r>
      <t>Transportarbete, miljoner tonkm</t>
    </r>
    <r>
      <rPr>
        <b/>
        <i/>
        <sz val="8"/>
        <rFont val="Arial"/>
        <family val="2"/>
      </rPr>
      <t xml:space="preserve"> </t>
    </r>
    <r>
      <rPr>
        <b/>
        <sz val="8"/>
        <rFont val="Calibri"/>
        <family val="2"/>
      </rPr>
      <t>–</t>
    </r>
    <r>
      <rPr>
        <b/>
        <i/>
        <sz val="8"/>
        <rFont val="Arial"/>
        <family val="2"/>
      </rPr>
      <t xml:space="preserve"> Transport performance, million tonne-km</t>
    </r>
  </si>
  <si>
    <r>
      <t xml:space="preserve">varav till Sverige från utlandet – </t>
    </r>
    <r>
      <rPr>
        <i/>
        <sz val="8"/>
        <rFont val="Arial"/>
        <family val="2"/>
      </rPr>
      <t>of which to Sweden from foreign ports</t>
    </r>
  </si>
  <si>
    <r>
      <t xml:space="preserve">Passagerare, 1 000-tal – </t>
    </r>
    <r>
      <rPr>
        <b/>
        <i/>
        <sz val="8"/>
        <rFont val="Arial"/>
        <family val="2"/>
      </rPr>
      <t>Passengers, 1,000</t>
    </r>
  </si>
  <si>
    <r>
      <t xml:space="preserve">Utrikes passagerartrafik – </t>
    </r>
    <r>
      <rPr>
        <b/>
        <i/>
        <sz val="8"/>
        <rFont val="Arial"/>
        <family val="2"/>
      </rPr>
      <t>Foreign passenger traffic</t>
    </r>
  </si>
  <si>
    <r>
      <t xml:space="preserve">Danska öresundshamnar – </t>
    </r>
    <r>
      <rPr>
        <i/>
        <sz val="8"/>
        <rFont val="Arial"/>
        <family val="2"/>
      </rPr>
      <t>Danish ports in Öresund</t>
    </r>
  </si>
  <si>
    <r>
      <t xml:space="preserve">Övriga danska hamnar – </t>
    </r>
    <r>
      <rPr>
        <i/>
        <sz val="8"/>
        <rFont val="Arial"/>
        <family val="2"/>
      </rPr>
      <t>Other Danish ports</t>
    </r>
  </si>
  <si>
    <r>
      <t xml:space="preserve">Finska hamnar – </t>
    </r>
    <r>
      <rPr>
        <i/>
        <sz val="8"/>
        <rFont val="Arial"/>
        <family val="2"/>
      </rPr>
      <t>Finnish ports</t>
    </r>
  </si>
  <si>
    <r>
      <t xml:space="preserve">Tyska hamnar – </t>
    </r>
    <r>
      <rPr>
        <i/>
        <sz val="8"/>
        <rFont val="Arial"/>
        <family val="2"/>
      </rPr>
      <t>German ports</t>
    </r>
  </si>
  <si>
    <r>
      <t xml:space="preserve">Övriga hamnar – </t>
    </r>
    <r>
      <rPr>
        <i/>
        <sz val="8"/>
        <rFont val="Arial"/>
        <family val="2"/>
      </rPr>
      <t>Other ports</t>
    </r>
  </si>
  <si>
    <r>
      <t xml:space="preserve">Totalt antal inresta passagerare – </t>
    </r>
    <r>
      <rPr>
        <b/>
        <i/>
        <sz val="8"/>
        <rFont val="Arial"/>
        <family val="2"/>
      </rPr>
      <t>Total number of arriving passengers</t>
    </r>
  </si>
  <si>
    <r>
      <t xml:space="preserve">Inrikes passagerartrafik – </t>
    </r>
    <r>
      <rPr>
        <b/>
        <i/>
        <sz val="8"/>
        <rFont val="Arial"/>
        <family val="2"/>
      </rPr>
      <t>Domestic passenger traffic</t>
    </r>
  </si>
  <si>
    <r>
      <t xml:space="preserve">Totalt antal inrikes passagerare – </t>
    </r>
    <r>
      <rPr>
        <b/>
        <i/>
        <sz val="8"/>
        <rFont val="Arial"/>
        <family val="2"/>
      </rPr>
      <t>Total number of domestic passengers</t>
    </r>
  </si>
  <si>
    <r>
      <t xml:space="preserve">Antal fartyg – </t>
    </r>
    <r>
      <rPr>
        <b/>
        <i/>
        <sz val="8"/>
        <rFont val="Arial"/>
        <family val="2"/>
      </rPr>
      <t>Number of vessels</t>
    </r>
  </si>
  <si>
    <t>U</t>
  </si>
  <si>
    <r>
      <t>Bruttodräktighet i 1 000 – G</t>
    </r>
    <r>
      <rPr>
        <b/>
        <i/>
        <sz val="8"/>
        <rFont val="Arial"/>
        <family val="2"/>
      </rPr>
      <t>ross tonnage in 1,000</t>
    </r>
  </si>
  <si>
    <r>
      <t xml:space="preserve">antal ankommande fartyg – </t>
    </r>
    <r>
      <rPr>
        <i/>
        <sz val="8"/>
        <rFont val="Arial"/>
        <family val="2"/>
      </rPr>
      <t>number of arriving vessels</t>
    </r>
  </si>
  <si>
    <r>
      <t xml:space="preserve">bruttodräktighet i 1 000 – </t>
    </r>
    <r>
      <rPr>
        <i/>
        <sz val="8"/>
        <rFont val="Arial"/>
        <family val="2"/>
      </rPr>
      <t>gross tonnage in 1,000</t>
    </r>
  </si>
  <si>
    <r>
      <t>Fartygstrafik</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Vessels traffic</t>
    </r>
    <r>
      <rPr>
        <b/>
        <vertAlign val="superscript"/>
        <sz val="8"/>
        <rFont val="Arial"/>
        <family val="2"/>
      </rPr>
      <t>1</t>
    </r>
  </si>
  <si>
    <r>
      <t xml:space="preserve">  därav i direkt utrikes fart</t>
    </r>
    <r>
      <rPr>
        <vertAlign val="superscript"/>
        <sz val="8"/>
        <rFont val="Arial"/>
        <family val="2"/>
      </rPr>
      <t>2</t>
    </r>
    <r>
      <rPr>
        <sz val="8"/>
        <rFont val="Arial"/>
        <family val="2"/>
      </rPr>
      <t xml:space="preserve"> – </t>
    </r>
    <r>
      <rPr>
        <i/>
        <sz val="8"/>
        <rFont val="Arial"/>
        <family val="2"/>
      </rPr>
      <t>of which vessels in direct voyages</t>
    </r>
    <r>
      <rPr>
        <i/>
        <vertAlign val="superscript"/>
        <sz val="8"/>
        <rFont val="Arial"/>
        <family val="2"/>
      </rPr>
      <t>2</t>
    </r>
  </si>
  <si>
    <r>
      <t>Lastade varor</t>
    </r>
    <r>
      <rPr>
        <b/>
        <vertAlign val="superscript"/>
        <sz val="8"/>
        <rFont val="Arial"/>
        <family val="2"/>
      </rPr>
      <t>3</t>
    </r>
    <r>
      <rPr>
        <b/>
        <sz val="8"/>
        <rFont val="Arial"/>
        <family val="2"/>
      </rPr>
      <t xml:space="preserve"> </t>
    </r>
    <r>
      <rPr>
        <b/>
        <sz val="8"/>
        <rFont val="Calibri"/>
        <family val="2"/>
      </rPr>
      <t xml:space="preserve">– </t>
    </r>
    <r>
      <rPr>
        <b/>
        <i/>
        <sz val="8"/>
        <rFont val="Arial"/>
        <family val="2"/>
      </rPr>
      <t>Loaded goods</t>
    </r>
    <r>
      <rPr>
        <b/>
        <i/>
        <vertAlign val="superscript"/>
        <sz val="8"/>
        <rFont val="Arial"/>
        <family val="2"/>
      </rPr>
      <t>3</t>
    </r>
  </si>
  <si>
    <r>
      <t xml:space="preserve">1) Från och med år 2004 ingår kryssningsfartyg. </t>
    </r>
    <r>
      <rPr>
        <sz val="8"/>
        <rFont val="Calibri"/>
        <family val="2"/>
      </rPr>
      <t>–</t>
    </r>
    <r>
      <rPr>
        <sz val="8"/>
        <rFont val="Arial"/>
        <family val="2"/>
      </rPr>
      <t xml:space="preserve"> </t>
    </r>
    <r>
      <rPr>
        <i/>
        <sz val="8"/>
        <rFont val="Arial"/>
        <family val="2"/>
      </rPr>
      <t>From 2004 including cruise passenger vessels.</t>
    </r>
  </si>
  <si>
    <r>
      <t xml:space="preserve">Anmärkning: Avgående och ankommande kryssningspassagerare ingår. Besökande kryssningspassagerare ingår ej. </t>
    </r>
    <r>
      <rPr>
        <sz val="8"/>
        <rFont val="Calibri"/>
        <family val="2"/>
      </rPr>
      <t>–</t>
    </r>
    <r>
      <rPr>
        <sz val="8"/>
        <rFont val="Arial"/>
        <family val="2"/>
      </rPr>
      <t xml:space="preserve"> </t>
    </r>
    <r>
      <rPr>
        <i/>
        <sz val="8"/>
        <rFont val="Arial"/>
        <family val="2"/>
      </rPr>
      <t>Disembarking and embarking Cruise passengers are included. Cruise passengers on excursion are excluded.</t>
    </r>
  </si>
  <si>
    <r>
      <t>Lastade varor</t>
    </r>
    <r>
      <rPr>
        <b/>
        <vertAlign val="superscript"/>
        <sz val="8"/>
        <rFont val="Arial"/>
        <family val="2"/>
      </rPr>
      <t>1</t>
    </r>
    <r>
      <rPr>
        <b/>
        <sz val="8"/>
        <rFont val="Arial"/>
        <family val="2"/>
      </rPr>
      <t xml:space="preserve"> – </t>
    </r>
    <r>
      <rPr>
        <b/>
        <i/>
        <sz val="8"/>
        <rFont val="Arial"/>
        <family val="2"/>
      </rPr>
      <t>Loaded goods</t>
    </r>
    <r>
      <rPr>
        <b/>
        <vertAlign val="superscript"/>
        <sz val="8"/>
        <rFont val="Arial"/>
        <family val="2"/>
      </rPr>
      <t>1</t>
    </r>
  </si>
  <si>
    <r>
      <t xml:space="preserve">3) Fartyg som ankom från utlandet utan att anlöpa svensk mellanhamn. – </t>
    </r>
    <r>
      <rPr>
        <i/>
        <sz val="8"/>
        <rFont val="Arial"/>
        <family val="2"/>
      </rPr>
      <t>Vessels who entered from foreign ports without first entering another Swedish port.</t>
    </r>
  </si>
  <si>
    <t>Ostkusten</t>
  </si>
  <si>
    <t>Västkusten</t>
  </si>
  <si>
    <t>Henrik Petterson</t>
  </si>
  <si>
    <r>
      <t>Godstransportarbete, miljoner tonkm</t>
    </r>
    <r>
      <rPr>
        <b/>
        <i/>
        <sz val="8"/>
        <rFont val="Arial"/>
        <family val="2"/>
      </rPr>
      <t xml:space="preserve"> </t>
    </r>
    <r>
      <rPr>
        <b/>
        <sz val="8"/>
        <rFont val="Calibri"/>
        <family val="2"/>
      </rPr>
      <t>–</t>
    </r>
    <r>
      <rPr>
        <b/>
        <i/>
        <sz val="8"/>
        <rFont val="Arial"/>
        <family val="2"/>
      </rPr>
      <t xml:space="preserve"> Transport performance, million tonne-km</t>
    </r>
  </si>
  <si>
    <r>
      <t xml:space="preserve">Totalt 2019 – </t>
    </r>
    <r>
      <rPr>
        <b/>
        <i/>
        <sz val="8"/>
        <rFont val="Arial"/>
        <family val="2"/>
      </rPr>
      <t>Total 2019</t>
    </r>
  </si>
  <si>
    <r>
      <t xml:space="preserve">Totalt 2019 </t>
    </r>
    <r>
      <rPr>
        <b/>
        <sz val="8"/>
        <rFont val="Calibri"/>
        <family val="2"/>
      </rPr>
      <t>–</t>
    </r>
    <r>
      <rPr>
        <b/>
        <sz val="8"/>
        <rFont val="Arial"/>
        <family val="2"/>
      </rPr>
      <t xml:space="preserve"> </t>
    </r>
    <r>
      <rPr>
        <b/>
        <i/>
        <sz val="8"/>
        <rFont val="Arial"/>
        <family val="2"/>
      </rPr>
      <t>Total 2019</t>
    </r>
  </si>
  <si>
    <r>
      <t xml:space="preserve">2) Medeltransportlängd=Tonkilometer/ton. – </t>
    </r>
    <r>
      <rPr>
        <i/>
        <sz val="8"/>
        <rFont val="Arial"/>
        <family val="2"/>
      </rPr>
      <t>Average distance=Tonne-kilometres/tonnes</t>
    </r>
    <r>
      <rPr>
        <sz val="8"/>
        <rFont val="Arial"/>
        <family val="2"/>
      </rPr>
      <t>.</t>
    </r>
  </si>
  <si>
    <r>
      <t xml:space="preserve">Anmärkning: Inrikes passagerare räknas två gånger, en gång vid avresa och en gång vid ankomst. – </t>
    </r>
    <r>
      <rPr>
        <i/>
        <sz val="8"/>
        <rFont val="Arial"/>
        <family val="2"/>
      </rPr>
      <t>Domestic passengers are recorded twice, once on departure and once on arrival.</t>
    </r>
  </si>
  <si>
    <r>
      <t xml:space="preserve">1) Lastat gods inkluderar transport till offshoreanläggningar samt dumpning till havet. – </t>
    </r>
    <r>
      <rPr>
        <i/>
        <sz val="8"/>
        <rFont val="Arial"/>
        <family val="2"/>
      </rPr>
      <t>Transport to offshore installations and dumping of goods are included.</t>
    </r>
  </si>
  <si>
    <r>
      <t xml:space="preserve">Summa 2019 </t>
    </r>
    <r>
      <rPr>
        <b/>
        <sz val="8"/>
        <rFont val="Calibri"/>
        <family val="2"/>
      </rPr>
      <t>–</t>
    </r>
    <r>
      <rPr>
        <b/>
        <sz val="8"/>
        <rFont val="Arial"/>
        <family val="2"/>
      </rPr>
      <t xml:space="preserve"> </t>
    </r>
    <r>
      <rPr>
        <b/>
        <i/>
        <sz val="8"/>
        <rFont val="Arial"/>
        <family val="2"/>
      </rPr>
      <t>Total 2019</t>
    </r>
  </si>
  <si>
    <t>Totalt 2019 – Total 2019</t>
  </si>
  <si>
    <r>
      <t>Totalt 2019 –</t>
    </r>
    <r>
      <rPr>
        <b/>
        <i/>
        <sz val="8"/>
        <rFont val="Arial"/>
        <family val="2"/>
      </rPr>
      <t xml:space="preserve"> Total 2019</t>
    </r>
  </si>
  <si>
    <r>
      <t xml:space="preserve">Totalt 2019 </t>
    </r>
    <r>
      <rPr>
        <b/>
        <i/>
        <sz val="8"/>
        <rFont val="Arial"/>
        <family val="2"/>
      </rPr>
      <t>– Total 2019</t>
    </r>
  </si>
  <si>
    <r>
      <t xml:space="preserve">2) TEU=20-foot equivalent unit. Motsvarande enheter på 20 fot. – </t>
    </r>
    <r>
      <rPr>
        <i/>
        <sz val="8"/>
        <rFont val="Arial"/>
        <family val="2"/>
      </rPr>
      <t>Corresponding to 20-foot-equivalent units</t>
    </r>
    <r>
      <rPr>
        <sz val="8"/>
        <rFont val="Arial"/>
        <family val="2"/>
      </rPr>
      <t>.</t>
    </r>
  </si>
  <si>
    <t>ꓺ</t>
  </si>
  <si>
    <t>Godstransport-</t>
  </si>
  <si>
    <t>Sjötrafik 2020</t>
  </si>
  <si>
    <t>Shipping goods 2020</t>
  </si>
  <si>
    <r>
      <t xml:space="preserve">2) Fartyg som ankom från utlandet utan att anlöpa svensk mellanhamn. – </t>
    </r>
    <r>
      <rPr>
        <i/>
        <sz val="8"/>
        <rFont val="Arial"/>
        <family val="2"/>
      </rPr>
      <t>Vessels who entered from foreign ports without first entering another Swedish port.</t>
    </r>
  </si>
  <si>
    <r>
      <t xml:space="preserve">Anmärkning: Ingen trafik med svenskregistrerade fartyg certifierade för inre vattenvägstrafik i Sverige då inga certifikat har utfärdats hos Transportstyrelsen. – </t>
    </r>
    <r>
      <rPr>
        <i/>
        <sz val="8"/>
        <rFont val="Arial"/>
        <family val="2"/>
      </rPr>
      <t>No traffic were conducted by Swedish registered vessels certified for inland waterway traffic in Sweden since no certificates have been issued at the Swedish Transport Agency.</t>
    </r>
  </si>
  <si>
    <t>De största svenska hamnarna efter antal passagerare 2020.</t>
  </si>
  <si>
    <t>The largest Swedish ports by number of passengers 2020.</t>
  </si>
  <si>
    <r>
      <t xml:space="preserve">Totalt 2020 – </t>
    </r>
    <r>
      <rPr>
        <b/>
        <i/>
        <sz val="8"/>
        <rFont val="Arial"/>
        <family val="2"/>
      </rPr>
      <t>Total 2020</t>
    </r>
  </si>
  <si>
    <r>
      <t>Hanterad godsmängd i svenska hamnar, utrikes och inrikes trafik, fördelad efter lasttyper 2011–2020. Kvantitet i 1</t>
    </r>
    <r>
      <rPr>
        <b/>
        <sz val="10"/>
        <rFont val="Calibri"/>
        <family val="2"/>
      </rPr>
      <t> </t>
    </r>
    <r>
      <rPr>
        <b/>
        <sz val="10"/>
        <rFont val="Arial"/>
        <family val="2"/>
      </rPr>
      <t>000-tal ton.</t>
    </r>
  </si>
  <si>
    <t>Share of types of cargo handled in Swedish ports, foreign and domestic traffic 2011–2020. Quantity in 1,000 tonnes.</t>
  </si>
  <si>
    <r>
      <t>Antal passagerare i svenska hamnar 2006–2020, 1</t>
    </r>
    <r>
      <rPr>
        <b/>
        <sz val="10"/>
        <rFont val="Calibri"/>
        <family val="2"/>
      </rPr>
      <t> </t>
    </r>
    <r>
      <rPr>
        <b/>
        <sz val="10"/>
        <rFont val="Arial"/>
        <family val="2"/>
      </rPr>
      <t>000-tal.</t>
    </r>
  </si>
  <si>
    <t>Number of passengers in Swedish ports 2006–2020, thousands.</t>
  </si>
  <si>
    <t>Antal fartygsanlöp i svenska hamnar 2006–2020, ankommande fartyg.</t>
  </si>
  <si>
    <t>Number of vessels entered in Swedish ports 2006–2020.</t>
  </si>
  <si>
    <t>Antal fartygsanlöp i svenska hamnar inom inre vattenvägar 2019–2020, ankommande fartyg.</t>
  </si>
  <si>
    <t>Number of vessels entered in Swedish ports within inland waterways 2019–2020.</t>
  </si>
  <si>
    <t>Total seaborne goods handled in Swedish ports by region 2019–2020. Quantity in 1,000 tonnes.</t>
  </si>
  <si>
    <r>
      <t>Total godshantering i svenska hamnar fördelad efter region 2019–2020. Kvantitet i 1</t>
    </r>
    <r>
      <rPr>
        <b/>
        <sz val="10"/>
        <color theme="1"/>
        <rFont val="Calibri"/>
        <family val="2"/>
      </rPr>
      <t> </t>
    </r>
    <r>
      <rPr>
        <b/>
        <sz val="10"/>
        <color theme="1"/>
        <rFont val="Arial"/>
        <family val="2"/>
      </rPr>
      <t>000-tal ton.</t>
    </r>
  </si>
  <si>
    <r>
      <t>Hantering av råolja och raffinerade petroleumprodukter i svenska hamnar fördelad efter region 2019–2020. Kvantitet i 1</t>
    </r>
    <r>
      <rPr>
        <b/>
        <sz val="10"/>
        <color theme="1"/>
        <rFont val="Calibri"/>
        <family val="2"/>
      </rPr>
      <t> </t>
    </r>
    <r>
      <rPr>
        <b/>
        <sz val="10"/>
        <color theme="1"/>
        <rFont val="Arial"/>
        <family val="2"/>
      </rPr>
      <t>000-tal ton.</t>
    </r>
  </si>
  <si>
    <t>Crude petroleum and refined petroleum products handled in Swedish ports by region 2019–2020. Quantity in 1,000 tonnes.</t>
  </si>
  <si>
    <r>
      <t>Hantering av övrigt gods i svenska hamnar fördelad efter region 2019–2020. Kvantitet i 1</t>
    </r>
    <r>
      <rPr>
        <b/>
        <sz val="10"/>
        <color theme="1"/>
        <rFont val="Calibri"/>
        <family val="2"/>
      </rPr>
      <t> </t>
    </r>
    <r>
      <rPr>
        <b/>
        <sz val="10"/>
        <color theme="1"/>
        <rFont val="Arial"/>
        <family val="2"/>
      </rPr>
      <t>000-tal ton.</t>
    </r>
  </si>
  <si>
    <t>Other seaborne goods handled in Swedish ports by region 2019–2020. Quantity in 1,000 tonnes.</t>
  </si>
  <si>
    <r>
      <t>Utrikes gods lossat i svenska hamnar 2020, fördelat efter varugrupper enligt NST 2007 samt efter geografiska områden. Kvantitet i 1</t>
    </r>
    <r>
      <rPr>
        <b/>
        <sz val="10"/>
        <rFont val="Calibri"/>
        <family val="2"/>
      </rPr>
      <t> </t>
    </r>
    <r>
      <rPr>
        <b/>
        <sz val="10"/>
        <rFont val="Arial"/>
        <family val="2"/>
      </rPr>
      <t>000-tal ton.</t>
    </r>
  </si>
  <si>
    <t>Shipping of goods between Sweden and foreign countries in 2020. Goods to Sweden divided in commodity groups in NST 2007 and geographical areas. Quantity in 1,000 tonnes.</t>
  </si>
  <si>
    <r>
      <t>Utrikes gods lastat i svenska hamnar 2020, fördelat efter varugrupper enligt NST 2007 samt efter geografiska områden. Kvantitet i 1</t>
    </r>
    <r>
      <rPr>
        <b/>
        <sz val="10"/>
        <rFont val="Calibri"/>
        <family val="2"/>
      </rPr>
      <t> </t>
    </r>
    <r>
      <rPr>
        <b/>
        <sz val="10"/>
        <rFont val="Arial"/>
        <family val="2"/>
      </rPr>
      <t>000-tal ton.</t>
    </r>
  </si>
  <si>
    <t>Shipping of goods between Sweden and foreign countries in 2020. Goods from Sweden divided in commodity groups in NST 2007 and geographical areas. Quantity in 1,000 tonnes.</t>
  </si>
  <si>
    <r>
      <t>Utrikes gods lossat i svenska hamnar 2020, fördelat efter varugrupper enligt NST 2007 samt efter avsändarland. Kvantitet i 1</t>
    </r>
    <r>
      <rPr>
        <b/>
        <sz val="10"/>
        <rFont val="Calibri"/>
        <family val="2"/>
      </rPr>
      <t> </t>
    </r>
    <r>
      <rPr>
        <b/>
        <sz val="10"/>
        <rFont val="Arial"/>
        <family val="2"/>
      </rPr>
      <t>000-tal ton.</t>
    </r>
  </si>
  <si>
    <t>Shipping of goods between Sweden and foreign countries in 2020. Goods to Sweden divided according to dispatching country and commodity groups. Quantity in 1,000 tonnes.</t>
  </si>
  <si>
    <r>
      <t xml:space="preserve">Totalt 2020 </t>
    </r>
    <r>
      <rPr>
        <b/>
        <sz val="8"/>
        <rFont val="Calibri"/>
        <family val="2"/>
      </rPr>
      <t>–</t>
    </r>
    <r>
      <rPr>
        <b/>
        <sz val="8"/>
        <rFont val="Arial"/>
        <family val="2"/>
      </rPr>
      <t xml:space="preserve"> </t>
    </r>
    <r>
      <rPr>
        <b/>
        <i/>
        <sz val="8"/>
        <rFont val="Arial"/>
        <family val="2"/>
      </rPr>
      <t>Total 2020</t>
    </r>
  </si>
  <si>
    <r>
      <t>Utrikes gods lastat i svenska hamnar 2020, fördelat efter varugrupper enligt NST 2007 samt efter mottagarland. Kvantitet i 1</t>
    </r>
    <r>
      <rPr>
        <b/>
        <sz val="10"/>
        <rFont val="Calibri"/>
        <family val="2"/>
      </rPr>
      <t> </t>
    </r>
    <r>
      <rPr>
        <b/>
        <sz val="10"/>
        <rFont val="Arial"/>
        <family val="2"/>
      </rPr>
      <t>000-tal ton.</t>
    </r>
  </si>
  <si>
    <t>Shipping of goods between Sweden and foreign countries in 2020. Goods from Sweden divided according to receiving country and commodity groups. Quantity in 1,000 tonnes.</t>
  </si>
  <si>
    <t>Utrikes gods lossat och lastat i svenska hamnar 2020, fördelat efter varugrupper enligt NST 2007 samt transportarbete och medeltransportlängd per varugrupp.</t>
  </si>
  <si>
    <t>Goods loaded and unloaded in foreign traffic by ships in 2020, transport performance and average distance worked divided in commodity groups in NST 2007.</t>
  </si>
  <si>
    <t>Transportarbete till/från svenska hamnar med utrikes gods 2020.</t>
  </si>
  <si>
    <t>The transport performance to/from Swedish ports with foreign goods in 2020.</t>
  </si>
  <si>
    <r>
      <t xml:space="preserve">Summa 2020 </t>
    </r>
    <r>
      <rPr>
        <b/>
        <sz val="8"/>
        <rFont val="Calibri"/>
        <family val="2"/>
      </rPr>
      <t>–</t>
    </r>
    <r>
      <rPr>
        <b/>
        <sz val="8"/>
        <rFont val="Arial"/>
        <family val="2"/>
      </rPr>
      <t xml:space="preserve"> </t>
    </r>
    <r>
      <rPr>
        <b/>
        <i/>
        <sz val="8"/>
        <rFont val="Arial"/>
        <family val="2"/>
      </rPr>
      <t>Total 2020</t>
    </r>
  </si>
  <si>
    <r>
      <t>Inrikes gods lossat i svenska hamnar 2020, fördelat efter varugrupper enligt NST 2007 samt efter geografiska områden. Kvantitet i 1</t>
    </r>
    <r>
      <rPr>
        <b/>
        <sz val="10"/>
        <rFont val="Calibri"/>
        <family val="2"/>
      </rPr>
      <t> </t>
    </r>
    <r>
      <rPr>
        <b/>
        <sz val="10"/>
        <rFont val="Arial"/>
        <family val="2"/>
      </rPr>
      <t>000-tal ton.</t>
    </r>
  </si>
  <si>
    <t>Shipping of goods between Swedish ports in 2020. Unloaded goods divided in commodity groups in NST 2007 and geographical areas. Quantity in 1,000 tonnes.</t>
  </si>
  <si>
    <r>
      <t>Antal fartygspassagerare i nordiska länder 1999–2020, i 1</t>
    </r>
    <r>
      <rPr>
        <b/>
        <sz val="10"/>
        <color theme="1"/>
        <rFont val="Calibri"/>
        <family val="2"/>
      </rPr>
      <t> </t>
    </r>
    <r>
      <rPr>
        <b/>
        <sz val="10"/>
        <color theme="1"/>
        <rFont val="Arial"/>
        <family val="2"/>
      </rPr>
      <t>000-tal.</t>
    </r>
  </si>
  <si>
    <t>Number of seaborne passengers in the Nordic countries 1999–2020, thousands.</t>
  </si>
  <si>
    <t>Total godshantering i nordiska länder 1999–2020. Kvantitet i miljoner ton.</t>
  </si>
  <si>
    <t>Total seaborne goods handled in the Nordic countries 1999–2020. Quantity in million tonnes.</t>
  </si>
  <si>
    <t>Totalt 2020 – Total 2020</t>
  </si>
  <si>
    <r>
      <t>Inrikes gods lastat i svenska hamnar 2020, fördelat efter varugrupper enligt NST 2007 samt efter geografiska områden. Kvantitet i 1</t>
    </r>
    <r>
      <rPr>
        <b/>
        <sz val="10"/>
        <rFont val="Calibri"/>
        <family val="2"/>
      </rPr>
      <t> </t>
    </r>
    <r>
      <rPr>
        <b/>
        <sz val="10"/>
        <rFont val="Arial"/>
        <family val="2"/>
      </rPr>
      <t>000-tal ton.</t>
    </r>
  </si>
  <si>
    <t>Shipping of goods between Swedish ports in 2020. Loaded goods divided in commodity groups in NST 2007 and geographical areas. Quantity in 1,000 tonnes.</t>
  </si>
  <si>
    <t>Gods lossat i svenska hamnar inom inre vattenvägar 2020, fördelat efter varugrupper enligt NST 2007. Kvantitet i 1 000-tal ton.</t>
  </si>
  <si>
    <t>Shipping of goods between Swedish ports within inland waterways 2020. Unloaded goods divided in commodity groups in NST 2007. Quantity in 1,000 tonnes.</t>
  </si>
  <si>
    <r>
      <t>Totalt 2020 –</t>
    </r>
    <r>
      <rPr>
        <b/>
        <i/>
        <sz val="8"/>
        <rFont val="Arial"/>
        <family val="2"/>
      </rPr>
      <t xml:space="preserve"> Total 2020</t>
    </r>
  </si>
  <si>
    <t>Inrikes varutrafik med fartyg samt utfört transportarbete och medeltransportlängd 2020, fördelat efter varugrupper enligt NST 2007. Lossade varor.</t>
  </si>
  <si>
    <t>Shipping of goods between Swedish ports by ships, transport performance and average distance worked in 2020 divided in commodity groups in NST 2007. Unloaded goods.</t>
  </si>
  <si>
    <r>
      <t xml:space="preserve">Totalt 2020 </t>
    </r>
    <r>
      <rPr>
        <b/>
        <i/>
        <sz val="8"/>
        <rFont val="Arial"/>
        <family val="2"/>
      </rPr>
      <t>– Total 2020</t>
    </r>
  </si>
  <si>
    <t>Varutrafik med fartyg inom inre vattenvägar samt utfört transportarbete och medeltransportlängd 2020. Lossade varor.</t>
  </si>
  <si>
    <t>Shipping of goods by ships within inland waterways, transport performance and average distance worked in 2020. Unloaded goods.</t>
  </si>
  <si>
    <t>Inrikes gods lossat i svenska hamnar 2020, mellan och inom geografiska områden. Kvantitet i ton.</t>
  </si>
  <si>
    <t>Shipping of goods unloaded in Swedish ports in 2020 between and within groups of geographical areas. Quantity in tonnes.</t>
  </si>
  <si>
    <t>Inrikes råolja och oljeprodukter lossat i svenska hamnar 2020, mellan och inom geografiska områden. Kvantitet i ton.</t>
  </si>
  <si>
    <t>Domestic shipping of crude petroleum and petroleum products in 2020 between and within groups of geographical areas. Quantity in tonnes.</t>
  </si>
  <si>
    <t>Containrar lossade i svenska hamnar 2020, med last och utan last.</t>
  </si>
  <si>
    <t>Number of unloaded containers in Swedish ports 2020 with cargo and without cargo.</t>
  </si>
  <si>
    <t>Containrar lastade i svenska hamnar 2020, med last och utan last.</t>
  </si>
  <si>
    <t>Number of loaded containers in Swedish ports 2020 with cargo and without cargo.</t>
  </si>
  <si>
    <t>Totalt 2020</t>
  </si>
  <si>
    <t>Total 2020</t>
  </si>
  <si>
    <r>
      <t>Inrikes och utrikes gods lossat och lastat i svenska hamnar 2020, fördelat efter lasttyp och riksområden (NUTS II). Kvantitet i 1</t>
    </r>
    <r>
      <rPr>
        <b/>
        <sz val="10"/>
        <rFont val="Calibri"/>
        <family val="2"/>
      </rPr>
      <t> </t>
    </r>
    <r>
      <rPr>
        <b/>
        <sz val="10"/>
        <rFont val="Arial"/>
        <family val="2"/>
      </rPr>
      <t>000-tal ton.</t>
    </r>
  </si>
  <si>
    <t>Share of type of cargo loaded and unloaded in Swedish ports divided in NUTS II regions 2020. Quantity in 1,000 tonnes.</t>
  </si>
  <si>
    <t xml:space="preserve">Summary table goods handled within inland waterways 2019–2020. Arriving vessels. </t>
  </si>
  <si>
    <r>
      <t>arbete</t>
    </r>
    <r>
      <rPr>
        <sz val="8"/>
        <rFont val="Calibri"/>
        <family val="2"/>
      </rPr>
      <t>¹</t>
    </r>
    <r>
      <rPr>
        <sz val="8"/>
        <rFont val="Arial"/>
        <family val="2"/>
      </rPr>
      <t xml:space="preserve"> milj</t>
    </r>
  </si>
  <si>
    <r>
      <t>performance</t>
    </r>
    <r>
      <rPr>
        <sz val="8"/>
        <rFont val="Calibri"/>
        <family val="2"/>
      </rPr>
      <t>¹</t>
    </r>
  </si>
  <si>
    <r>
      <t>Övriga EU-länder</t>
    </r>
    <r>
      <rPr>
        <vertAlign val="superscript"/>
        <sz val="8"/>
        <rFont val="Arial"/>
        <family val="2"/>
      </rPr>
      <t>2</t>
    </r>
  </si>
  <si>
    <r>
      <t>(1</t>
    </r>
    <r>
      <rPr>
        <sz val="7"/>
        <rFont val="Calibri"/>
        <family val="2"/>
      </rPr>
      <t>–</t>
    </r>
    <r>
      <rPr>
        <sz val="7"/>
        <rFont val="Arial"/>
        <family val="2"/>
      </rPr>
      <t>16)</t>
    </r>
  </si>
  <si>
    <r>
      <t>S:a EU-länder</t>
    </r>
    <r>
      <rPr>
        <b/>
        <vertAlign val="superscript"/>
        <sz val="8"/>
        <rFont val="Arial"/>
        <family val="2"/>
      </rPr>
      <t>1</t>
    </r>
  </si>
  <si>
    <t>Helsingborg</t>
  </si>
  <si>
    <t>Ystad</t>
  </si>
  <si>
    <t>Trelleborg</t>
  </si>
  <si>
    <t>Visby</t>
  </si>
  <si>
    <t>Nynäshamn</t>
  </si>
  <si>
    <t>Kapellskär</t>
  </si>
  <si>
    <t>Grisslehamn</t>
  </si>
  <si>
    <t>Karlskrona</t>
  </si>
  <si>
    <t>Sammanfattningstabell godshantering inom inre vattenvägar 2019–2020. Ankommande fartyg.</t>
  </si>
  <si>
    <r>
      <t>Övriga länder</t>
    </r>
    <r>
      <rPr>
        <vertAlign val="superscript"/>
        <sz val="8"/>
        <rFont val="Arial"/>
        <family val="2"/>
      </rPr>
      <t>3</t>
    </r>
  </si>
  <si>
    <r>
      <t>längd km</t>
    </r>
    <r>
      <rPr>
        <vertAlign val="superscript"/>
        <sz val="8"/>
        <rFont val="Arial"/>
        <family val="2"/>
      </rPr>
      <t>2</t>
    </r>
  </si>
  <si>
    <r>
      <t>kilometres</t>
    </r>
    <r>
      <rPr>
        <i/>
        <vertAlign val="superscript"/>
        <sz val="8"/>
        <rFont val="Arial"/>
        <family val="2"/>
      </rPr>
      <t>2</t>
    </r>
  </si>
  <si>
    <r>
      <t>Övriga EU-länder</t>
    </r>
    <r>
      <rPr>
        <vertAlign val="superscript"/>
        <sz val="8"/>
        <rFont val="Arial"/>
        <family val="2"/>
      </rPr>
      <t>2</t>
    </r>
    <r>
      <rPr>
        <sz val="8"/>
        <rFont val="Arial"/>
        <family val="2"/>
      </rPr>
      <t xml:space="preserve"> – </t>
    </r>
    <r>
      <rPr>
        <i/>
        <sz val="8"/>
        <rFont val="Arial"/>
        <family val="2"/>
      </rPr>
      <t>Other EU countries</t>
    </r>
    <r>
      <rPr>
        <vertAlign val="superscript"/>
        <sz val="8"/>
        <rFont val="Arial"/>
        <family val="2"/>
      </rPr>
      <t>2</t>
    </r>
  </si>
  <si>
    <r>
      <t>Summa EU-länder</t>
    </r>
    <r>
      <rPr>
        <b/>
        <vertAlign val="superscript"/>
        <sz val="8"/>
        <rFont val="Arial"/>
        <family val="2"/>
      </rPr>
      <t>2</t>
    </r>
    <r>
      <rPr>
        <b/>
        <sz val="8"/>
        <rFont val="Arial"/>
        <family val="2"/>
      </rPr>
      <t xml:space="preserve"> </t>
    </r>
    <r>
      <rPr>
        <b/>
        <sz val="8"/>
        <rFont val="Calibri"/>
        <family val="2"/>
      </rPr>
      <t>–</t>
    </r>
    <r>
      <rPr>
        <b/>
        <sz val="8"/>
        <rFont val="Arial"/>
        <family val="2"/>
      </rPr>
      <t xml:space="preserve"> </t>
    </r>
    <r>
      <rPr>
        <b/>
        <i/>
        <sz val="8"/>
        <rFont val="Arial"/>
        <family val="2"/>
      </rPr>
      <t>Total, EU countries</t>
    </r>
    <r>
      <rPr>
        <b/>
        <i/>
        <vertAlign val="superscript"/>
        <sz val="8"/>
        <rFont val="Arial"/>
        <family val="2"/>
      </rPr>
      <t>2</t>
    </r>
  </si>
  <si>
    <r>
      <t>Övriga länder inom EU</t>
    </r>
    <r>
      <rPr>
        <b/>
        <vertAlign val="superscript"/>
        <sz val="8"/>
        <rFont val="Arial"/>
        <family val="2"/>
      </rPr>
      <t>3</t>
    </r>
    <r>
      <rPr>
        <b/>
        <sz val="8"/>
        <rFont val="Arial"/>
        <family val="2"/>
      </rPr>
      <t xml:space="preserve"> </t>
    </r>
    <r>
      <rPr>
        <b/>
        <sz val="8"/>
        <rFont val="Calibri"/>
        <family val="2"/>
      </rPr>
      <t>–</t>
    </r>
    <r>
      <rPr>
        <b/>
        <sz val="8"/>
        <rFont val="Arial"/>
        <family val="2"/>
      </rPr>
      <t xml:space="preserve"> </t>
    </r>
    <r>
      <rPr>
        <b/>
        <i/>
        <sz val="8"/>
        <rFont val="Arial"/>
        <family val="2"/>
      </rPr>
      <t>Other EU countries</t>
    </r>
    <r>
      <rPr>
        <b/>
        <i/>
        <vertAlign val="superscript"/>
        <sz val="8"/>
        <rFont val="Arial"/>
        <family val="2"/>
      </rPr>
      <t>3</t>
    </r>
  </si>
  <si>
    <r>
      <t>Summa övriga länder i Europa</t>
    </r>
    <r>
      <rPr>
        <b/>
        <vertAlign val="superscript"/>
        <sz val="8"/>
        <rFont val="Arial"/>
        <family val="2"/>
      </rPr>
      <t>4</t>
    </r>
    <r>
      <rPr>
        <b/>
        <sz val="8"/>
        <rFont val="Arial"/>
        <family val="2"/>
      </rPr>
      <t xml:space="preserve"> </t>
    </r>
    <r>
      <rPr>
        <b/>
        <sz val="8"/>
        <rFont val="Calibri"/>
        <family val="2"/>
      </rPr>
      <t>–</t>
    </r>
    <r>
      <rPr>
        <b/>
        <sz val="8"/>
        <rFont val="Arial"/>
        <family val="2"/>
      </rPr>
      <t xml:space="preserve"> </t>
    </r>
  </si>
  <si>
    <r>
      <t>Total other countries in Europe</t>
    </r>
    <r>
      <rPr>
        <b/>
        <i/>
        <vertAlign val="superscript"/>
        <sz val="8"/>
        <rFont val="Arial"/>
        <family val="2"/>
      </rPr>
      <t>4</t>
    </r>
    <r>
      <rPr>
        <b/>
        <i/>
        <sz val="8"/>
        <rFont val="Arial"/>
        <family val="2"/>
      </rPr>
      <t xml:space="preserve"> </t>
    </r>
  </si>
  <si>
    <r>
      <t xml:space="preserve">Antal ankomna fartyg – </t>
    </r>
    <r>
      <rPr>
        <i/>
        <sz val="8"/>
        <rFont val="Arial"/>
        <family val="2"/>
      </rPr>
      <t>number of vessels entered</t>
    </r>
  </si>
  <si>
    <r>
      <t>Bruttodräktighet i 1 000 – g</t>
    </r>
    <r>
      <rPr>
        <i/>
        <sz val="8"/>
        <rFont val="Arial"/>
        <family val="2"/>
      </rPr>
      <t>ross tonnage in 1,000</t>
    </r>
  </si>
  <si>
    <r>
      <t xml:space="preserve">3) Lastat gods inkluderar transport till offshoreanläggningar samt dumpning till havet. – </t>
    </r>
    <r>
      <rPr>
        <i/>
        <sz val="8"/>
        <rFont val="Arial"/>
        <family val="2"/>
      </rPr>
      <t>Transport to offshore installations and dumping of goods are included.</t>
    </r>
  </si>
  <si>
    <t>Antal passagerare i 1 000-tal</t>
  </si>
  <si>
    <t>Number of passengers in thousands</t>
  </si>
  <si>
    <r>
      <t xml:space="preserve">1) Inrikes gods hanteras två gånger; både i den hamn där godset lastas och i den hamn där det sedan lossas. – </t>
    </r>
    <r>
      <rPr>
        <i/>
        <sz val="8"/>
        <rFont val="Arial"/>
        <family val="2"/>
      </rPr>
      <t xml:space="preserve">National transport of the same cargo of goods is declared by both the port of loading and the port of unloading. </t>
    </r>
  </si>
  <si>
    <r>
      <t xml:space="preserve">Anmärkning: Ostkusten definieras som kuststräckan mellan Visby och Haparanda, Sydkusten som kuststräckan mellan Karlskrona och Landskrona och Västkusten som kuststräckan mellan Helsingborg och Strömstad. – </t>
    </r>
    <r>
      <rPr>
        <i/>
        <sz val="8"/>
        <rFont val="Arial"/>
        <family val="2"/>
      </rPr>
      <t>Ostkusten is defined as the coastline between Visby and Haparanda, Sydkusten as the coastline between Karlskrona and Landskrona, and Västkusten as the coastline between Helsingborg and Strömstad.</t>
    </r>
  </si>
  <si>
    <t>Kort om statistiken</t>
  </si>
  <si>
    <t>Ändamål och innehåll</t>
  </si>
  <si>
    <t>Statistiken syftar till att beskriva fartygstrafiken till och från svenska hamnar samt fartygens transporter av gods och passagerare. Både utrikes och inrikes transporter ingår i statistiken.</t>
  </si>
  <si>
    <t xml:space="preserve">Godstransporterna på inre vattenvägar i Sverige ingår och särredovisas i egna tabeller i årsstatistiken. </t>
  </si>
  <si>
    <t>Statistikens framställning</t>
  </si>
  <si>
    <t>Statistikens kvalitet</t>
  </si>
  <si>
    <t>Samtliga aktiva hamnar besvarar enkäten. Hamnarna använder i många fall själva statistiken och det indikerar på korrekta lämnade uppgifter.</t>
  </si>
  <si>
    <t>Handelsfartyg</t>
  </si>
  <si>
    <t>Skepp som används för transporter av varor eller passagerare.</t>
  </si>
  <si>
    <t>Passagerarfartyg och färjor</t>
  </si>
  <si>
    <t>Bruttodräktighet</t>
  </si>
  <si>
    <t>Bruttodräktigheten anger fartygets storlek och bygger på fartygets totala inneslutna rymd.</t>
  </si>
  <si>
    <t>Inrikes trafik</t>
  </si>
  <si>
    <t>Utrikes trafik</t>
  </si>
  <si>
    <t>Fartygets närmast föregående eller förestående hamn är utrikes.</t>
  </si>
  <si>
    <t>Direkt utrikes fart</t>
  </si>
  <si>
    <t>Fartyg som ankommer från respektive avgår till utlandet utan att anlöpa svensk mellanhamn redovisas under direkt utrikes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</si>
  <si>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</si>
  <si>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</si>
  <si>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</si>
  <si>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</si>
  <si>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</si>
  <si>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</si>
  <si>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</si>
  <si>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</si>
  <si>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</si>
  <si>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</si>
  <si>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https://www.trafa.se/globalassets/styrdokument/statistik/reference-manual-on-maritime-transport-statistics.pdf</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</si>
  <si>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</si>
  <si>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</si>
  <si>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</si>
  <si>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</si>
  <si>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</si>
  <si>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</si>
  <si>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</si>
  <si>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</si>
  <si>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</si>
  <si>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</si>
  <si>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</si>
  <si>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</si>
  <si>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</si>
  <si>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</si>
  <si>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</si>
  <si>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</si>
  <si>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</si>
  <si>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</si>
  <si>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</si>
  <si>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</si>
  <si>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</si>
  <si>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</si>
  <si>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</si>
  <si>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</si>
  <si>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</si>
  <si>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</si>
  <si>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</si>
  <si>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</si>
  <si>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</si>
  <si>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</si>
  <si>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</si>
  <si>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</si>
  <si>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</si>
  <si>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</si>
  <si>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</si>
  <si>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</si>
  <si>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</si>
  <si>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</si>
  <si>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</si>
  <si>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</si>
  <si>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</si>
  <si>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</si>
  <si>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</si>
  <si>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</si>
  <si>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</si>
  <si>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</si>
  <si>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</si>
  <si>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</si>
  <si>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</si>
  <si>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</si>
  <si>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</si>
  <si>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</si>
  <si>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</si>
  <si>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</si>
  <si>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</si>
  <si>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</si>
  <si>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</si>
  <si>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</si>
  <si>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</si>
  <si>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</si>
  <si>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</si>
  <si>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</si>
  <si>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</si>
  <si>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</si>
  <si>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</si>
  <si>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</si>
  <si>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</si>
  <si>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</si>
  <si>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</si>
  <si>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</si>
  <si>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</si>
  <si>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</si>
  <si>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</si>
  <si>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</si>
  <si>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</si>
  <si>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</si>
  <si>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</si>
  <si>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</si>
  <si>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</si>
  <si>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</si>
  <si>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</si>
  <si>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</si>
  <si>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</si>
  <si>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</si>
  <si>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</si>
  <si>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</si>
  <si>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</si>
  <si>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</si>
  <si>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</si>
  <si>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</si>
  <si>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</si>
  <si>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</si>
  <si>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</si>
  <si>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</si>
  <si>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</si>
  <si>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</si>
  <si>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</si>
  <si>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</si>
  <si>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</si>
  <si>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</si>
  <si>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</si>
  <si>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</si>
  <si>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</si>
  <si>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</si>
  <si>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</si>
  <si>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</si>
  <si>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</si>
  <si>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</si>
  <si>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</si>
  <si>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</si>
  <si>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</si>
  <si>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</si>
  <si>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</si>
  <si>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</si>
  <si>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</si>
  <si>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</si>
  <si>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</si>
  <si>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</si>
  <si>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</si>
  <si>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</si>
  <si>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</si>
  <si>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</si>
  <si>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</si>
  <si>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</si>
  <si>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</si>
  <si>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</si>
  <si>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</si>
  <si>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</si>
  <si>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</si>
  <si>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</si>
  <si>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</si>
  <si>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</si>
  <si>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</si>
  <si>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</si>
  <si>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</si>
  <si>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</si>
  <si>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</si>
  <si>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</si>
  <si>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</si>
  <si>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</si>
  <si>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</si>
  <si>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</si>
  <si>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</si>
  <si>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</si>
  <si>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</si>
  <si>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</si>
  <si>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</si>
  <si>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</si>
  <si>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</si>
  <si>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</si>
  <si>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</si>
  <si>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</si>
  <si>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</si>
  <si>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</si>
  <si>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</si>
  <si>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</si>
  <si>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</si>
  <si>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</si>
  <si>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</si>
  <si>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</si>
  <si>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</si>
  <si>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</si>
  <si>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</si>
  <si>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</si>
  <si>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</si>
  <si>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</si>
  <si>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</si>
  <si>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</si>
  <si>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</si>
  <si>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</si>
  <si>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</si>
  <si>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</si>
  <si>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</si>
  <si>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</si>
  <si>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</si>
  <si>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</si>
  <si>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</si>
  <si>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</si>
  <si>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</si>
  <si>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</si>
  <si>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</si>
  <si>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</si>
  <si>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</si>
  <si>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</si>
  <si>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</si>
  <si>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</si>
  <si>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</si>
  <si>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</si>
  <si>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</si>
  <si>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</si>
  <si>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</si>
  <si>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</si>
  <si>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</si>
  <si>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</si>
  <si>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</si>
  <si>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</si>
  <si>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</si>
  <si>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</si>
  <si>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</si>
  <si>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</si>
  <si>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</si>
  <si>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</si>
  <si>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</si>
  <si>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</si>
  <si>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</si>
  <si>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</si>
  <si>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</si>
  <si>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</si>
  <si>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</si>
  <si>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</si>
  <si>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</si>
  <si>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</si>
  <si>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</si>
  <si>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</si>
  <si>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</si>
  <si>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</si>
  <si>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</si>
  <si>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</si>
  <si>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</si>
  <si>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</si>
  <si>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</si>
  <si>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</si>
  <si>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</si>
  <si>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</si>
  <si>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</si>
  <si>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</si>
  <si>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</si>
  <si>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</si>
  <si>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</si>
  <si>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</si>
  <si>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</si>
  <si>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</si>
  <si>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</si>
  <si>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</si>
  <si>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</si>
  <si>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</si>
  <si>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</si>
  <si>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</si>
  <si>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</si>
  <si>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</si>
  <si>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</si>
  <si>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</si>
  <si>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</si>
  <si>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</si>
  <si>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</si>
  <si>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</si>
  <si>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</si>
  <si>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</si>
  <si>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</si>
  <si>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</si>
  <si>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</si>
  <si>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</si>
  <si>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</si>
  <si>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</si>
  <si>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</si>
  <si>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</si>
  <si>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</si>
  <si>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</si>
  <si>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</si>
  <si>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</si>
  <si>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</si>
  <si>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</si>
  <si>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</si>
  <si>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</si>
  <si>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</si>
  <si>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SEKAX</t>
  </si>
  <si>
    <t>Kalix Hamn</t>
  </si>
  <si>
    <t>SEKXV</t>
  </si>
  <si>
    <t>Karlsborg Axelsvik</t>
  </si>
  <si>
    <t>SELLA</t>
  </si>
  <si>
    <t>Luleå</t>
  </si>
  <si>
    <t>SEPIT</t>
  </si>
  <si>
    <t>Piteå</t>
  </si>
  <si>
    <t>SESFT</t>
  </si>
  <si>
    <t>Skellefteå</t>
  </si>
  <si>
    <t>SEBOL</t>
  </si>
  <si>
    <t>Bollstabruk, SCA Timber AB</t>
  </si>
  <si>
    <t>SEHND</t>
  </si>
  <si>
    <t>Härnösand</t>
  </si>
  <si>
    <t>SEHUS</t>
  </si>
  <si>
    <t>Husum</t>
  </si>
  <si>
    <t>SEKUB</t>
  </si>
  <si>
    <t>Kubikenborg</t>
  </si>
  <si>
    <t>SELUG</t>
  </si>
  <si>
    <t>Lugnvik</t>
  </si>
  <si>
    <t>SEOER</t>
  </si>
  <si>
    <t>Örnsköldsvik/Domsjö</t>
  </si>
  <si>
    <t>SEOST</t>
  </si>
  <si>
    <t>Östrand</t>
  </si>
  <si>
    <t>SERUV</t>
  </si>
  <si>
    <t>Rundvik</t>
  </si>
  <si>
    <t>SESDL</t>
  </si>
  <si>
    <t>Sundsvall</t>
  </si>
  <si>
    <t>SESOR</t>
  </si>
  <si>
    <t>Söråker</t>
  </si>
  <si>
    <t>SESTK</t>
  </si>
  <si>
    <t>Stockvik</t>
  </si>
  <si>
    <t>SETUN</t>
  </si>
  <si>
    <t>Tunadal</t>
  </si>
  <si>
    <t>SEUME</t>
  </si>
  <si>
    <t>Umeå</t>
  </si>
  <si>
    <t>SEVAJ</t>
  </si>
  <si>
    <t>Väja</t>
  </si>
  <si>
    <t>SEALA</t>
  </si>
  <si>
    <t>Ala</t>
  </si>
  <si>
    <t>SEGVX</t>
  </si>
  <si>
    <t>SEHUV</t>
  </si>
  <si>
    <t>Hudiksvall</t>
  </si>
  <si>
    <t>SEIGG</t>
  </si>
  <si>
    <t>Iggesund</t>
  </si>
  <si>
    <t>SENOT</t>
  </si>
  <si>
    <t>Norrsundet</t>
  </si>
  <si>
    <t>SESOO</t>
  </si>
  <si>
    <t>Söderhamn</t>
  </si>
  <si>
    <t>SESSR</t>
  </si>
  <si>
    <t>Skutskär</t>
  </si>
  <si>
    <t>SEVAL</t>
  </si>
  <si>
    <t>Vallvik</t>
  </si>
  <si>
    <t>SE131</t>
  </si>
  <si>
    <t>Nynäshamns oljehamn</t>
  </si>
  <si>
    <t>SE982</t>
  </si>
  <si>
    <t>Nynäshamn, LNG-terminalen</t>
  </si>
  <si>
    <t>SEBER</t>
  </si>
  <si>
    <t>Bergs oljehamn</t>
  </si>
  <si>
    <t>SEFOR</t>
  </si>
  <si>
    <t>Forsmark</t>
  </si>
  <si>
    <t>SEGRH</t>
  </si>
  <si>
    <t>SEHAK</t>
  </si>
  <si>
    <t>SEHAN</t>
  </si>
  <si>
    <t>Hargs hamn</t>
  </si>
  <si>
    <t>SEKPS</t>
  </si>
  <si>
    <t>SELOT</t>
  </si>
  <si>
    <t>Löten</t>
  </si>
  <si>
    <t>SENOE</t>
  </si>
  <si>
    <t>Norrtälje</t>
  </si>
  <si>
    <t>SENYN</t>
  </si>
  <si>
    <t>Nynäshamn ports</t>
  </si>
  <si>
    <t>SESTO</t>
  </si>
  <si>
    <t>SESTV</t>
  </si>
  <si>
    <t>Stora Vika</t>
  </si>
  <si>
    <t>SEBAA</t>
  </si>
  <si>
    <t>Bålsta</t>
  </si>
  <si>
    <t>SEKOG</t>
  </si>
  <si>
    <t>Köping</t>
  </si>
  <si>
    <t>SESTQ</t>
  </si>
  <si>
    <t>Gorsinge Hamn (Strängnäs)</t>
  </si>
  <si>
    <t>SEUPP</t>
  </si>
  <si>
    <t>Uppsala</t>
  </si>
  <si>
    <t>SEVST</t>
  </si>
  <si>
    <t>Västerås</t>
  </si>
  <si>
    <t>SE134</t>
  </si>
  <si>
    <t>Oxelösund, SSAB</t>
  </si>
  <si>
    <t>SE139</t>
  </si>
  <si>
    <t>Slite industrihamn</t>
  </si>
  <si>
    <t>SE301</t>
  </si>
  <si>
    <t>Oxelösund, SSAB Merox</t>
  </si>
  <si>
    <t>SEBEA</t>
  </si>
  <si>
    <t>Bergkvara</t>
  </si>
  <si>
    <t>SEDEG</t>
  </si>
  <si>
    <t>Degerhamn</t>
  </si>
  <si>
    <t>SEFLI</t>
  </si>
  <si>
    <t>Flivik</t>
  </si>
  <si>
    <t>SEJAT</t>
  </si>
  <si>
    <t>Jättersön</t>
  </si>
  <si>
    <t>SEKLI</t>
  </si>
  <si>
    <t>Klintehamn</t>
  </si>
  <si>
    <t>SEKLR</t>
  </si>
  <si>
    <t>Kalmar</t>
  </si>
  <si>
    <t>SEKPH</t>
  </si>
  <si>
    <t>Kapellshamn</t>
  </si>
  <si>
    <t>SENRK</t>
  </si>
  <si>
    <t>Norrköping</t>
  </si>
  <si>
    <t>SEOSK</t>
  </si>
  <si>
    <t>Oskarshamn</t>
  </si>
  <si>
    <t>SEOXE</t>
  </si>
  <si>
    <t>Oxelösund</t>
  </si>
  <si>
    <t>SESLI</t>
  </si>
  <si>
    <t>Slite handelshamn (ports)</t>
  </si>
  <si>
    <t>SESOE</t>
  </si>
  <si>
    <t>Södertälje</t>
  </si>
  <si>
    <t>SESUS</t>
  </si>
  <si>
    <t>Storugns</t>
  </si>
  <si>
    <t>SEUND</t>
  </si>
  <si>
    <t>Underås /Enhörna</t>
  </si>
  <si>
    <t>SEVBY</t>
  </si>
  <si>
    <t>SEVVK</t>
  </si>
  <si>
    <t>Västervik</t>
  </si>
  <si>
    <t>SEAHU</t>
  </si>
  <si>
    <t>Åhus</t>
  </si>
  <si>
    <t>SEELL</t>
  </si>
  <si>
    <t>Elleholm</t>
  </si>
  <si>
    <t>SEKAA</t>
  </si>
  <si>
    <t>SEKAN</t>
  </si>
  <si>
    <t>Karlshamn</t>
  </si>
  <si>
    <t>SESIM</t>
  </si>
  <si>
    <t>Simrishamn</t>
  </si>
  <si>
    <t>SESOL</t>
  </si>
  <si>
    <t>Sölvesborg</t>
  </si>
  <si>
    <t>SETRG</t>
  </si>
  <si>
    <t>SEYST</t>
  </si>
  <si>
    <t>SE983</t>
  </si>
  <si>
    <t>Helsingborg, bulkhamnen</t>
  </si>
  <si>
    <t>SEHEL</t>
  </si>
  <si>
    <t>SEHOG</t>
  </si>
  <si>
    <t>Höganäs</t>
  </si>
  <si>
    <t>SELAA</t>
  </si>
  <si>
    <t>Landskrona</t>
  </si>
  <si>
    <t>SEMMA</t>
  </si>
  <si>
    <t>Malmö</t>
  </si>
  <si>
    <t>SEFAG</t>
  </si>
  <si>
    <t>Falkenberg</t>
  </si>
  <si>
    <t>SEHAD</t>
  </si>
  <si>
    <t>Halmstad</t>
  </si>
  <si>
    <t>SEVA1</t>
  </si>
  <si>
    <t>SEVA2</t>
  </si>
  <si>
    <t>SEVAG</t>
  </si>
  <si>
    <t>SEGO2</t>
  </si>
  <si>
    <t>SEGOX</t>
  </si>
  <si>
    <t>SE957</t>
  </si>
  <si>
    <t>Nol, Perstorp Oxo AB</t>
  </si>
  <si>
    <t>SEGO1</t>
  </si>
  <si>
    <t>Göteborg, Älvsborgshamnen</t>
  </si>
  <si>
    <t>SEGO3</t>
  </si>
  <si>
    <t>Göteborg, Energihamnen/Oljehamnen</t>
  </si>
  <si>
    <t>SEGO5</t>
  </si>
  <si>
    <t>Göteborg, Skandiahamnen (APMT)</t>
  </si>
  <si>
    <t>SEGO6</t>
  </si>
  <si>
    <t>Göteborg, Kryssning</t>
  </si>
  <si>
    <t>SEGO7</t>
  </si>
  <si>
    <t>Göteborg, Logent</t>
  </si>
  <si>
    <t>SEGO8</t>
  </si>
  <si>
    <t>Göteborg, Stena</t>
  </si>
  <si>
    <t>SEGO9</t>
  </si>
  <si>
    <t>Göteborg, Vikans Kryss</t>
  </si>
  <si>
    <t>SEGOT</t>
  </si>
  <si>
    <t>SESUR</t>
  </si>
  <si>
    <t>Surte</t>
  </si>
  <si>
    <t>SE959</t>
  </si>
  <si>
    <t>Stenungsund, Talludden</t>
  </si>
  <si>
    <t>SE960</t>
  </si>
  <si>
    <t>Stenungsund, oljehamnen</t>
  </si>
  <si>
    <t>SE961</t>
  </si>
  <si>
    <t>Stenungsund, INOVYN Sverige AB</t>
  </si>
  <si>
    <t>SE984</t>
  </si>
  <si>
    <t>Stenungsund, PetroPort</t>
  </si>
  <si>
    <t>SEBRO</t>
  </si>
  <si>
    <t>Brofjorden</t>
  </si>
  <si>
    <t>SELYS</t>
  </si>
  <si>
    <t>Lysekil</t>
  </si>
  <si>
    <t>SESMD</t>
  </si>
  <si>
    <t>Strömstad</t>
  </si>
  <si>
    <t>SESTE</t>
  </si>
  <si>
    <t>Stenungsund, Vattenfall (ports)</t>
  </si>
  <si>
    <t>SEUDD</t>
  </si>
  <si>
    <t>Uddevalla</t>
  </si>
  <si>
    <t>SEWAL</t>
  </si>
  <si>
    <t>Wallhamn</t>
  </si>
  <si>
    <t>SE965</t>
  </si>
  <si>
    <t>Trollhättan, Rysskajen</t>
  </si>
  <si>
    <t>SE979</t>
  </si>
  <si>
    <t>Skoghall, Stora Enso</t>
  </si>
  <si>
    <t>SEALN</t>
  </si>
  <si>
    <t>Älvenäs</t>
  </si>
  <si>
    <t>SEAMA</t>
  </si>
  <si>
    <t>Åmål</t>
  </si>
  <si>
    <t>SEGRU</t>
  </si>
  <si>
    <t>Gruvön</t>
  </si>
  <si>
    <t>SEHON</t>
  </si>
  <si>
    <t>Hönsäter</t>
  </si>
  <si>
    <t>SEKHN</t>
  </si>
  <si>
    <t>Kristinehamn</t>
  </si>
  <si>
    <t>SEKSD</t>
  </si>
  <si>
    <t>Karlstad</t>
  </si>
  <si>
    <t>SELDK</t>
  </si>
  <si>
    <t>Lidköping</t>
  </si>
  <si>
    <t>SEOTT</t>
  </si>
  <si>
    <t>Otterbäcken</t>
  </si>
  <si>
    <t>SESKT</t>
  </si>
  <si>
    <t>Skattkärr</t>
  </si>
  <si>
    <t>SETHN</t>
  </si>
  <si>
    <t>Trollhättan</t>
  </si>
  <si>
    <t>SEVAN</t>
  </si>
  <si>
    <t>Vänersborg</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</si>
  <si>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</si>
  <si>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</si>
  <si>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</si>
  <si>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</si>
  <si>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</si>
  <si>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</si>
  <si>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</si>
  <si>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</si>
  <si>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</si>
  <si>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</si>
  <si>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</si>
  <si>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</si>
  <si>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Teckenförklaring/Legends</t>
  </si>
  <si>
    <t>Legends</t>
  </si>
  <si>
    <t xml:space="preserve">..   </t>
  </si>
  <si>
    <t xml:space="preserve">.    </t>
  </si>
  <si>
    <t>noll (inget finns att redovisa)</t>
  </si>
  <si>
    <t xml:space="preserve">k   </t>
  </si>
  <si>
    <t xml:space="preserve">r    </t>
  </si>
  <si>
    <t>xxx</t>
  </si>
  <si>
    <t>betydande skillnad i jämförbarheten i en tidsserie markeras med en horisontell eller vertikal linje</t>
  </si>
  <si>
    <t>significant difference in the comparability of time series are marked with a horizontal or vertical line</t>
  </si>
  <si>
    <t>Hallstavik</t>
  </si>
  <si>
    <t>Södermanland</t>
  </si>
  <si>
    <t>Gotland</t>
  </si>
  <si>
    <t>SE952</t>
  </si>
  <si>
    <t>Kärsö</t>
  </si>
  <si>
    <t>Västra Götaland</t>
  </si>
  <si>
    <t>Stenungsund, INEOS Sverige AB</t>
  </si>
  <si>
    <t>SE962</t>
  </si>
  <si>
    <t>Trollhättan, Stallbackahamnen</t>
  </si>
  <si>
    <t>SE969</t>
  </si>
  <si>
    <t>Kungshamn, Abba-berget</t>
  </si>
  <si>
    <t>SE972</t>
  </si>
  <si>
    <t>Gotska Sandön</t>
  </si>
  <si>
    <t>SE973</t>
  </si>
  <si>
    <t>Gruvön, Stora Enso Timber</t>
  </si>
  <si>
    <t>Värmland</t>
  </si>
  <si>
    <t>SE976</t>
  </si>
  <si>
    <t>Kungshamn, Rock Armour Tradin</t>
  </si>
  <si>
    <t>SE980</t>
  </si>
  <si>
    <t>Gruvön, Stora Enso Skog</t>
  </si>
  <si>
    <t>SE981</t>
  </si>
  <si>
    <t>Kålvik</t>
  </si>
  <si>
    <t>Skåne</t>
  </si>
  <si>
    <t>Gävleborg</t>
  </si>
  <si>
    <t>SEARV</t>
  </si>
  <si>
    <t>Arvika</t>
  </si>
  <si>
    <t>Bergs Oljehamn</t>
  </si>
  <si>
    <t>SEBLV</t>
  </si>
  <si>
    <t>Bällstaviken</t>
  </si>
  <si>
    <t>SEBOH</t>
  </si>
  <si>
    <t>Bohus</t>
  </si>
  <si>
    <t>Bollstabruk</t>
  </si>
  <si>
    <t>Västernorrland</t>
  </si>
  <si>
    <t>SEBUV</t>
  </si>
  <si>
    <t>Burgsvik</t>
  </si>
  <si>
    <t>SEDOM</t>
  </si>
  <si>
    <t>Domsjö</t>
  </si>
  <si>
    <t>Blekinge</t>
  </si>
  <si>
    <t>SEENK</t>
  </si>
  <si>
    <t>Enköping</t>
  </si>
  <si>
    <t>Halland</t>
  </si>
  <si>
    <t>SEFJA</t>
  </si>
  <si>
    <t>Fjällbacka</t>
  </si>
  <si>
    <t>SEFSD</t>
  </si>
  <si>
    <t>Fårösund</t>
  </si>
  <si>
    <t>SEGAM</t>
  </si>
  <si>
    <t>Gamleby</t>
  </si>
  <si>
    <t>SEGKV</t>
  </si>
  <si>
    <t>Grankullavik</t>
  </si>
  <si>
    <t>SEGOA</t>
  </si>
  <si>
    <t>Göta</t>
  </si>
  <si>
    <t>Östergötland</t>
  </si>
  <si>
    <t>SEGRD</t>
  </si>
  <si>
    <t>Grundsund</t>
  </si>
  <si>
    <t>SEGRE</t>
  </si>
  <si>
    <t>Grebbestad</t>
  </si>
  <si>
    <t>SEGUB</t>
  </si>
  <si>
    <t>Gustavsberg</t>
  </si>
  <si>
    <t>SEGUN</t>
  </si>
  <si>
    <t>Gunnebo</t>
  </si>
  <si>
    <t>Hargshamn</t>
  </si>
  <si>
    <t>SEKAL</t>
  </si>
  <si>
    <t>Kalmarsand</t>
  </si>
  <si>
    <t>Kalix</t>
  </si>
  <si>
    <t>Norrbotten</t>
  </si>
  <si>
    <t>SEKGG</t>
  </si>
  <si>
    <t>Kagghamra</t>
  </si>
  <si>
    <t>Västmanland</t>
  </si>
  <si>
    <t>Kappelshamn</t>
  </si>
  <si>
    <t>SEKUN</t>
  </si>
  <si>
    <t>Kungshamn</t>
  </si>
  <si>
    <t>Karlsborg</t>
  </si>
  <si>
    <t>SEMAD</t>
  </si>
  <si>
    <t>Mariestad</t>
  </si>
  <si>
    <t>SEMAR</t>
  </si>
  <si>
    <t>Marstrand</t>
  </si>
  <si>
    <t>SEMOR</t>
  </si>
  <si>
    <t>Mörbylånga</t>
  </si>
  <si>
    <t>SENOL</t>
  </si>
  <si>
    <t>Nol</t>
  </si>
  <si>
    <t>SENYO</t>
  </si>
  <si>
    <t>Nyköping</t>
  </si>
  <si>
    <t>Örnsköldsvik</t>
  </si>
  <si>
    <t>SEORT</t>
  </si>
  <si>
    <t>Ortviken</t>
  </si>
  <si>
    <t>SERNB</t>
  </si>
  <si>
    <t>Ronneby</t>
  </si>
  <si>
    <t>SERNH</t>
  </si>
  <si>
    <t>Ronehamn</t>
  </si>
  <si>
    <t>Västerbotten</t>
  </si>
  <si>
    <t>SESAF</t>
  </si>
  <si>
    <t>Säffle</t>
  </si>
  <si>
    <t>SESAK</t>
  </si>
  <si>
    <t>Sandvik</t>
  </si>
  <si>
    <t>SESKO</t>
  </si>
  <si>
    <t>Skoghall</t>
  </si>
  <si>
    <t>Slite</t>
  </si>
  <si>
    <t>SESTA</t>
  </si>
  <si>
    <t>Stocka</t>
  </si>
  <si>
    <t>Stenungsund</t>
  </si>
  <si>
    <t>Strängnäs</t>
  </si>
  <si>
    <t>StoraVika</t>
  </si>
  <si>
    <t>SETOE</t>
  </si>
  <si>
    <t>Töre</t>
  </si>
  <si>
    <t>Underås</t>
  </si>
  <si>
    <t>SEUTA</t>
  </si>
  <si>
    <t>Utansjö</t>
  </si>
  <si>
    <t>SEVAK</t>
  </si>
  <si>
    <t>Valdemarsvik</t>
  </si>
  <si>
    <t>SEVGN</t>
  </si>
  <si>
    <t>Vargön</t>
  </si>
  <si>
    <t>SEVIV</t>
  </si>
  <si>
    <t>Vivstavarv</t>
  </si>
  <si>
    <r>
      <t xml:space="preserve">Totalt 2018 – </t>
    </r>
    <r>
      <rPr>
        <b/>
        <i/>
        <sz val="8"/>
        <rFont val="Arial"/>
        <family val="2"/>
      </rPr>
      <t>Total 2018</t>
    </r>
  </si>
  <si>
    <r>
      <t xml:space="preserve">Totalt 2017 – </t>
    </r>
    <r>
      <rPr>
        <b/>
        <i/>
        <sz val="8"/>
        <rFont val="Arial"/>
        <family val="2"/>
      </rPr>
      <t>Total 2017</t>
    </r>
  </si>
  <si>
    <r>
      <t xml:space="preserve">Totalt 2018 </t>
    </r>
    <r>
      <rPr>
        <b/>
        <i/>
        <sz val="8"/>
        <rFont val="Arial"/>
        <family val="2"/>
      </rPr>
      <t>– Total 2018</t>
    </r>
  </si>
  <si>
    <r>
      <t xml:space="preserve">Totalt 2017 </t>
    </r>
    <r>
      <rPr>
        <b/>
        <i/>
        <sz val="8"/>
        <rFont val="Arial"/>
        <family val="2"/>
      </rPr>
      <t>– Total 2017</t>
    </r>
  </si>
  <si>
    <r>
      <t xml:space="preserve">Summa 2018 </t>
    </r>
    <r>
      <rPr>
        <b/>
        <sz val="8"/>
        <rFont val="Calibri"/>
        <family val="2"/>
      </rPr>
      <t>–</t>
    </r>
    <r>
      <rPr>
        <b/>
        <sz val="8"/>
        <rFont val="Arial"/>
        <family val="2"/>
      </rPr>
      <t xml:space="preserve"> </t>
    </r>
    <r>
      <rPr>
        <b/>
        <i/>
        <sz val="8"/>
        <rFont val="Arial"/>
        <family val="2"/>
      </rPr>
      <t>Total 2018</t>
    </r>
  </si>
  <si>
    <r>
      <t xml:space="preserve">Summa 2017 </t>
    </r>
    <r>
      <rPr>
        <b/>
        <sz val="8"/>
        <rFont val="Calibri"/>
        <family val="2"/>
      </rPr>
      <t>–</t>
    </r>
    <r>
      <rPr>
        <b/>
        <sz val="8"/>
        <rFont val="Arial"/>
        <family val="2"/>
      </rPr>
      <t xml:space="preserve"> </t>
    </r>
    <r>
      <rPr>
        <b/>
        <i/>
        <sz val="8"/>
        <rFont val="Arial"/>
        <family val="2"/>
      </rPr>
      <t>Total 2017</t>
    </r>
  </si>
  <si>
    <r>
      <t xml:space="preserve">Totalt 2018 </t>
    </r>
    <r>
      <rPr>
        <b/>
        <sz val="8"/>
        <rFont val="Calibri"/>
        <family val="2"/>
      </rPr>
      <t>–</t>
    </r>
    <r>
      <rPr>
        <b/>
        <sz val="8"/>
        <rFont val="Arial"/>
        <family val="2"/>
      </rPr>
      <t xml:space="preserve"> </t>
    </r>
    <r>
      <rPr>
        <b/>
        <i/>
        <sz val="8"/>
        <rFont val="Arial"/>
        <family val="2"/>
      </rPr>
      <t>Total 2018</t>
    </r>
  </si>
  <si>
    <r>
      <t xml:space="preserve">Totalt 2017 </t>
    </r>
    <r>
      <rPr>
        <b/>
        <sz val="8"/>
        <rFont val="Calibri"/>
        <family val="2"/>
      </rPr>
      <t>–</t>
    </r>
    <r>
      <rPr>
        <b/>
        <sz val="8"/>
        <rFont val="Arial"/>
        <family val="2"/>
      </rPr>
      <t xml:space="preserve"> </t>
    </r>
    <r>
      <rPr>
        <b/>
        <i/>
        <sz val="8"/>
        <rFont val="Arial"/>
        <family val="2"/>
      </rPr>
      <t>Total 2017</t>
    </r>
  </si>
  <si>
    <t>Totalt 2018 – Total 2018</t>
  </si>
  <si>
    <r>
      <t>passagerarfartyg och färjor</t>
    </r>
    <r>
      <rPr>
        <i/>
        <vertAlign val="superscript"/>
        <sz val="8"/>
        <rFont val="Arial"/>
        <family val="2"/>
      </rPr>
      <t>2</t>
    </r>
  </si>
  <si>
    <r>
      <t>passenger vessels and ferries</t>
    </r>
    <r>
      <rPr>
        <i/>
        <vertAlign val="superscript"/>
        <sz val="8"/>
        <rFont val="Arial"/>
        <family val="2"/>
      </rPr>
      <t>2</t>
    </r>
  </si>
  <si>
    <t>NUTS II</t>
  </si>
  <si>
    <t>Geogafiskt omrade</t>
  </si>
  <si>
    <t>Hamn (Port)</t>
  </si>
  <si>
    <t>Hamnkod (Port code)</t>
  </si>
  <si>
    <t>Länskod (County code)</t>
  </si>
  <si>
    <t>Län (County)</t>
  </si>
  <si>
    <r>
      <t xml:space="preserve">kryssningsfartyg – </t>
    </r>
    <r>
      <rPr>
        <i/>
        <sz val="8"/>
        <rFont val="Cambria"/>
        <family val="1"/>
      </rPr>
      <t>cruise passenger vessels</t>
    </r>
  </si>
  <si>
    <t>Publiceringsdatum: 2021-05-24</t>
  </si>
  <si>
    <t xml:space="preserve">Fartyg i trafik inom landet. Inrikes trafik inkluderar även utvinning från havet samt dumpning till havet. Detta medför att det inte finns någon lossningshamn för gods som dumpats i havet samt ej heller någon lastningshamn då gods utvinns från havet. </t>
  </si>
  <si>
    <r>
      <t xml:space="preserve">2) Storbritannen ingick i EU fram till och med januari 2020. </t>
    </r>
    <r>
      <rPr>
        <sz val="8"/>
        <rFont val="Calibri"/>
        <family val="2"/>
      </rPr>
      <t>–</t>
    </r>
    <r>
      <rPr>
        <sz val="8"/>
        <rFont val="Arial"/>
        <family val="2"/>
      </rPr>
      <t xml:space="preserve"> </t>
    </r>
    <r>
      <rPr>
        <i/>
        <sz val="8"/>
        <rFont val="Arial"/>
        <family val="2"/>
      </rPr>
      <t>The UK was part of the EU until January of 2020.</t>
    </r>
  </si>
  <si>
    <r>
      <t xml:space="preserve">1) Storbritannen ingick i EU fram till och med januari 2020. </t>
    </r>
    <r>
      <rPr>
        <sz val="8"/>
        <rFont val="Calibri"/>
        <family val="2"/>
      </rPr>
      <t>–</t>
    </r>
    <r>
      <rPr>
        <sz val="8"/>
        <rFont val="Arial"/>
        <family val="2"/>
      </rPr>
      <t xml:space="preserve"> </t>
    </r>
    <r>
      <rPr>
        <i/>
        <sz val="8"/>
        <rFont val="Arial"/>
        <family val="2"/>
      </rPr>
      <t>The UK was part of the EU until January of 2020.</t>
    </r>
  </si>
  <si>
    <r>
      <t xml:space="preserve">2) I övriga EU-länder ingår Storbritannien Q1 2020.  </t>
    </r>
    <r>
      <rPr>
        <sz val="8"/>
        <rFont val="Calibri"/>
        <family val="2"/>
      </rPr>
      <t>–</t>
    </r>
    <r>
      <rPr>
        <sz val="8"/>
        <rFont val="Arial"/>
        <family val="2"/>
      </rPr>
      <t xml:space="preserve"> </t>
    </r>
    <r>
      <rPr>
        <i/>
        <sz val="8"/>
        <rFont val="Arial"/>
        <family val="2"/>
      </rPr>
      <t xml:space="preserve"> The UK included up until Q1 2020.</t>
    </r>
  </si>
  <si>
    <r>
      <t>3) I övriga länder ingår Storbritannien Q2</t>
    </r>
    <r>
      <rPr>
        <sz val="8"/>
        <rFont val="Calibri"/>
        <family val="2"/>
      </rPr>
      <t>–</t>
    </r>
    <r>
      <rPr>
        <sz val="8"/>
        <rFont val="Arial"/>
        <family val="2"/>
      </rPr>
      <t xml:space="preserve">Q4 2020. </t>
    </r>
    <r>
      <rPr>
        <sz val="8"/>
        <rFont val="Calibri"/>
        <family val="2"/>
      </rPr>
      <t>–</t>
    </r>
    <r>
      <rPr>
        <sz val="8"/>
        <rFont val="Arial"/>
        <family val="2"/>
      </rPr>
      <t xml:space="preserve"> </t>
    </r>
    <r>
      <rPr>
        <i/>
        <sz val="8"/>
        <rFont val="Arial"/>
        <family val="2"/>
      </rPr>
      <t>The UK included from Q2 2020 onwards.</t>
    </r>
  </si>
  <si>
    <r>
      <t xml:space="preserve">3) I övriga EU-länder ingår Storbritannien Q1 2020.  </t>
    </r>
    <r>
      <rPr>
        <sz val="8"/>
        <rFont val="Calibri"/>
        <family val="2"/>
      </rPr>
      <t>–</t>
    </r>
    <r>
      <rPr>
        <sz val="8"/>
        <rFont val="Arial"/>
        <family val="2"/>
      </rPr>
      <t xml:space="preserve"> </t>
    </r>
    <r>
      <rPr>
        <i/>
        <sz val="8"/>
        <rFont val="Arial"/>
        <family val="2"/>
      </rPr>
      <t xml:space="preserve"> The UK included up until Q1 2020.</t>
    </r>
  </si>
  <si>
    <r>
      <t>4) I övriga länder ingår Storbritannien Q2</t>
    </r>
    <r>
      <rPr>
        <sz val="8"/>
        <rFont val="Calibri"/>
        <family val="2"/>
      </rPr>
      <t>–</t>
    </r>
    <r>
      <rPr>
        <sz val="8"/>
        <rFont val="Arial"/>
        <family val="2"/>
      </rPr>
      <t xml:space="preserve">Q4 2020. </t>
    </r>
    <r>
      <rPr>
        <sz val="8"/>
        <rFont val="Calibri"/>
        <family val="2"/>
      </rPr>
      <t>–</t>
    </r>
    <r>
      <rPr>
        <sz val="8"/>
        <rFont val="Arial"/>
        <family val="2"/>
      </rPr>
      <t xml:space="preserve"> </t>
    </r>
    <r>
      <rPr>
        <i/>
        <sz val="8"/>
        <rFont val="Arial"/>
        <family val="2"/>
      </rPr>
      <t>The UK included from Q2 2020 onwards.</t>
    </r>
  </si>
  <si>
    <r>
      <t xml:space="preserve">Varav Storbritannien </t>
    </r>
    <r>
      <rPr>
        <b/>
        <sz val="8"/>
        <rFont val="Calibri"/>
        <family val="2"/>
      </rPr>
      <t>–</t>
    </r>
    <r>
      <rPr>
        <b/>
        <sz val="8"/>
        <rFont val="Arial"/>
        <family val="2"/>
      </rPr>
      <t xml:space="preserve"> </t>
    </r>
    <r>
      <rPr>
        <b/>
        <i/>
        <sz val="8"/>
        <rFont val="Arial"/>
        <family val="2"/>
      </rPr>
      <t>Of which United Kingdom</t>
    </r>
  </si>
  <si>
    <r>
      <t xml:space="preserve">Järnvägsvagnar </t>
    </r>
    <r>
      <rPr>
        <sz val="8"/>
        <rFont val="Calibri"/>
        <family val="2"/>
      </rPr>
      <t>–</t>
    </r>
    <r>
      <rPr>
        <sz val="8"/>
        <rFont val="Arial"/>
        <family val="2"/>
      </rPr>
      <t xml:space="preserve"> </t>
    </r>
    <r>
      <rPr>
        <i/>
        <sz val="8"/>
        <rFont val="Arial"/>
        <family val="2"/>
      </rPr>
      <t>Railway wagons</t>
    </r>
  </si>
  <si>
    <r>
      <rPr>
        <sz val="8"/>
        <rFont val="Arial"/>
        <family val="2"/>
      </rPr>
      <t>Övriga nordiska länders uppgifter enligt</t>
    </r>
    <r>
      <rPr>
        <u/>
        <sz val="8"/>
        <color theme="10"/>
        <rFont val="Arial"/>
        <family val="2"/>
      </rPr>
      <t xml:space="preserve"> Eurostats databas maj 2021</t>
    </r>
  </si>
  <si>
    <r>
      <rPr>
        <i/>
        <sz val="8"/>
        <rFont val="Arial"/>
        <family val="2"/>
      </rPr>
      <t>Other nordic countries data from</t>
    </r>
    <r>
      <rPr>
        <i/>
        <u/>
        <sz val="8"/>
        <color theme="10"/>
        <rFont val="Arial"/>
        <family val="2"/>
      </rPr>
      <t xml:space="preserve"> Eurostat´s database of May 2021</t>
    </r>
  </si>
  <si>
    <r>
      <t>(1</t>
    </r>
    <r>
      <rPr>
        <sz val="7"/>
        <rFont val="Calibri"/>
        <family val="2"/>
      </rPr>
      <t>–</t>
    </r>
    <r>
      <rPr>
        <sz val="7"/>
        <rFont val="Arial"/>
        <family val="2"/>
      </rPr>
      <t>21)</t>
    </r>
  </si>
  <si>
    <t>Varav Stor-britannien</t>
  </si>
  <si>
    <r>
      <t xml:space="preserve">1) Medeltransportlängd=Tonkilometer/ton. – </t>
    </r>
    <r>
      <rPr>
        <i/>
        <sz val="8"/>
        <rFont val="Arial"/>
        <family val="2"/>
      </rPr>
      <t>Average distance=Tonne-kilometres/tonnes.</t>
    </r>
  </si>
  <si>
    <r>
      <t xml:space="preserve">1) Transportarbetet är beräknat på avstånden på enbart svenskt vatten. </t>
    </r>
    <r>
      <rPr>
        <sz val="8"/>
        <rFont val="Calibri"/>
        <family val="2"/>
      </rPr>
      <t>–</t>
    </r>
    <r>
      <rPr>
        <sz val="8"/>
        <rFont val="Arial"/>
        <family val="2"/>
      </rPr>
      <t xml:space="preserve"> </t>
    </r>
    <r>
      <rPr>
        <i/>
        <sz val="8"/>
        <rFont val="Arial"/>
        <family val="2"/>
      </rPr>
      <t>Transport performance at foreign traffic are calculated on the distances in Swedish water exclusively.</t>
    </r>
  </si>
  <si>
    <t>undertryckt uppgift, på grund av röjanderisk</t>
  </si>
  <si>
    <t>suppressed figure, due to risk for disclosure</t>
  </si>
  <si>
    <r>
      <t xml:space="preserve">Röjande- och sekretesskyddade uppgifter – </t>
    </r>
    <r>
      <rPr>
        <i/>
        <sz val="8"/>
        <rFont val="Arial"/>
        <family val="2"/>
      </rPr>
      <t>confidential information</t>
    </r>
  </si>
  <si>
    <t>Varberg–Terminal West AB</t>
  </si>
  <si>
    <t>Varberg–Varbergs Hamn</t>
  </si>
  <si>
    <t>01: Haparanda–Skellefteå</t>
  </si>
  <si>
    <t>02: Umeå–Sundsvall</t>
  </si>
  <si>
    <t>03: Hudiksvall–Gävle</t>
  </si>
  <si>
    <t>04: Norrtälje–Nynäshamn</t>
  </si>
  <si>
    <t>05: Uppsala–Eskilstuna (Mälaren)</t>
  </si>
  <si>
    <t>06: Södra ostkusten</t>
  </si>
  <si>
    <t>07: Karlskrona–Trelleborg</t>
  </si>
  <si>
    <t>08: Malmö–Helsingborg</t>
  </si>
  <si>
    <t>09: Halmstad–Varberg</t>
  </si>
  <si>
    <t>10: Göteborg (nedanför Trollhätte Kanal</t>
  </si>
  <si>
    <t>10: Göteborg (nedanför Trollhätte Kanal)</t>
  </si>
  <si>
    <t>11: Stenungsund–Strömstad</t>
  </si>
  <si>
    <t>12: Trollhättan–Kristinehamn (Vänern)</t>
  </si>
  <si>
    <t>It is important to note that there is no one-to-one correlation between type of cargo and category of goods. For example, while petroleum products may normally be transported as liquid bulk, they could also be transported as containerised cargo or in mobile units.</t>
  </si>
  <si>
    <t>Det är viktigt att notera att det inte finns något ett-till-ett-samband mellan lasttyp och varugrupp. Till exempel, medan petroleumprodukter kanske normalt fraktas som flytande bulk kan dessa också fraktas i containrar eller roroenheter.</t>
  </si>
  <si>
    <t>Enheter större än 20 fot och mindre än 40 fot</t>
  </si>
  <si>
    <t>Hamnar och geografiska områden</t>
  </si>
  <si>
    <t>https://www.scb.se/hitta-statistik/internationell-statistik/eu-statistik/eus-regioner---nuts/</t>
  </si>
  <si>
    <t>Karta:</t>
  </si>
  <si>
    <t>https://www.scb.se/contentassets/4e32573a1c8f46d1a5ca29e381fb462f/nuts_1_2_3_20080101.pdf</t>
  </si>
  <si>
    <t>Läs mer om EU:s regionindelning här:</t>
  </si>
  <si>
    <t>22: Sydsverige</t>
  </si>
  <si>
    <t>21: Småland med öarna</t>
  </si>
  <si>
    <t>31: Norra Mellansverige</t>
  </si>
  <si>
    <t>23: Västsverige</t>
  </si>
  <si>
    <t>12: Östra Mellansverige</t>
  </si>
  <si>
    <t>11: Stockholm</t>
  </si>
  <si>
    <t>33: Övre Norrland</t>
  </si>
  <si>
    <t>32: Mellersta Norrland</t>
  </si>
  <si>
    <r>
      <t xml:space="preserve">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vissa fall. Detta medför att passagerare som reser mellan två svenska hamnar dubbelredovisas. I vissa fall redovisas även kryssningspassagerare som påbörjar eller avslutar en kryssning. Sammanfattningsfliken redovisar kryssningspassagerare som avslutar en kryssning.</t>
    </r>
  </si>
  <si>
    <t>Gods som transporterats på lastfordon och järnvägsvagnar har, i de fall då detta går att fördela på varugrupp, redovisats under respektive varugrupp medan det i övriga fall redovisats som gods på lastfordon respektive järnvägsvagnar.</t>
  </si>
  <si>
    <t>Jan Östlund</t>
  </si>
  <si>
    <t>tel: 010-414 42 18, e-post: henrik.petterson@trafa.se</t>
  </si>
  <si>
    <t>tel: 010-414 42 28, e-post: jan.ostlund@trafa.se</t>
  </si>
  <si>
    <t>Tabell 1.</t>
  </si>
  <si>
    <t>Tabell 2.</t>
  </si>
  <si>
    <t>Tabell 3.</t>
  </si>
  <si>
    <t>Tabell 4.</t>
  </si>
  <si>
    <t>Tabell 5.1.</t>
  </si>
  <si>
    <t>Tabell 5.2.</t>
  </si>
  <si>
    <t>Tabell 6.</t>
  </si>
  <si>
    <t>Tabell 7.</t>
  </si>
  <si>
    <t>Tabell 8.</t>
  </si>
  <si>
    <t>Tabell 9.1.</t>
  </si>
  <si>
    <t>Tabell 10.1.</t>
  </si>
  <si>
    <t>Tabell 10.2.</t>
  </si>
  <si>
    <t>Tabell 11.1.</t>
  </si>
  <si>
    <t>Tabell 11.2.</t>
  </si>
  <si>
    <t>Tabell 12.1.</t>
  </si>
  <si>
    <t>Tabell 12.2.</t>
  </si>
  <si>
    <t>Tabell 12.3.</t>
  </si>
  <si>
    <t>Tabell 13.</t>
  </si>
  <si>
    <t>Tabell 14.</t>
  </si>
  <si>
    <t>Tabell 15.1.</t>
  </si>
  <si>
    <t>Tabell 15.2.</t>
  </si>
  <si>
    <t>Tabell 9.2.</t>
  </si>
  <si>
    <t>Tabell 9.3.</t>
  </si>
  <si>
    <t>Tabell 16.</t>
  </si>
  <si>
    <t>Tabell 17.</t>
  </si>
  <si>
    <t>Tabell 18.</t>
  </si>
  <si>
    <t>Tabell 20.</t>
  </si>
  <si>
    <t>Tabell 21.</t>
  </si>
  <si>
    <t>Klassificering av lasttyp</t>
  </si>
  <si>
    <t>Type of cargo classification</t>
  </si>
  <si>
    <t>Ports and geographical areas</t>
  </si>
  <si>
    <r>
      <t xml:space="preserve">Geografiska områden som används i denna statistik – </t>
    </r>
    <r>
      <rPr>
        <i/>
        <sz val="10"/>
        <rFont val="Arial"/>
        <family val="2"/>
      </rPr>
      <t>Geographical areas used in this statistics</t>
    </r>
  </si>
  <si>
    <t>Ports, counties and NUTS II-regions</t>
  </si>
  <si>
    <t xml:space="preserve">Hamnar, län och riksområden </t>
  </si>
  <si>
    <t>r</t>
  </si>
  <si>
    <r>
      <t>Passagerare, passagerarfartyg och färjor i utrikes trafik 2020, ankomna till Sverige</t>
    </r>
    <r>
      <rPr>
        <b/>
        <vertAlign val="superscript"/>
        <sz val="10"/>
        <rFont val="Arial"/>
        <family val="2"/>
      </rPr>
      <t>.</t>
    </r>
  </si>
  <si>
    <r>
      <t xml:space="preserve">Anmärkning: Rorofartyg ingår, kryssningsfartyg ingår ej. </t>
    </r>
    <r>
      <rPr>
        <sz val="8"/>
        <rFont val="Calibri"/>
        <family val="2"/>
      </rPr>
      <t>–</t>
    </r>
    <r>
      <rPr>
        <sz val="8"/>
        <rFont val="Arial"/>
        <family val="2"/>
      </rPr>
      <t xml:space="preserve"> </t>
    </r>
    <r>
      <rPr>
        <i/>
        <sz val="8"/>
        <rFont val="Arial"/>
        <family val="2"/>
      </rPr>
      <t xml:space="preserve">Roro vessels included, </t>
    </r>
    <r>
      <rPr>
        <sz val="8"/>
        <rFont val="Arial"/>
        <family val="2"/>
      </rPr>
      <t>c</t>
    </r>
    <r>
      <rPr>
        <i/>
        <sz val="8"/>
        <rFont val="Arial"/>
        <family val="2"/>
      </rPr>
      <t>ruise passenger vessels excluded.</t>
    </r>
  </si>
  <si>
    <t>Passengers, passenger vessels and ferries entering from foreign ports to Sweden in 2020.</t>
  </si>
  <si>
    <t>Passagerare, passagerarfartyg och färjor i utrikes trafik, ankomna till och avgångna från Sverige 2020.</t>
  </si>
  <si>
    <t>Passengers, passenger-vessels and ferries entered into and cleared from Sweden in 2020.</t>
  </si>
  <si>
    <t>Passagerare, passagerarfartyg och färjor i utrikes trafik 2020, avgångna från Sverige.</t>
  </si>
  <si>
    <t>Passengers, passenger vessels and ferries cleared to foreign ports from Sweden in 2020.</t>
  </si>
  <si>
    <r>
      <rPr>
        <sz val="8"/>
        <color theme="1"/>
        <rFont val="Arial"/>
        <family val="2"/>
      </rPr>
      <t>Anmärkning: Inre vattenvägar definierat enligt Transportstyrelsens fastställda zoner, se</t>
    </r>
    <r>
      <rPr>
        <u/>
        <sz val="8"/>
        <color theme="10"/>
        <rFont val="Arial"/>
        <family val="2"/>
      </rPr>
      <t xml:space="preserve"> https://www.transportstyrelsen.se/sv/sjofart/Fartyg/Inlandssjofart/Zoner-inlandssjofart/</t>
    </r>
    <r>
      <rPr>
        <sz val="8"/>
        <color theme="1"/>
        <rFont val="Arial"/>
        <family val="2"/>
      </rPr>
      <t xml:space="preserve">. – </t>
    </r>
    <r>
      <rPr>
        <i/>
        <sz val="8"/>
        <color theme="1"/>
        <rFont val="Arial"/>
        <family val="2"/>
      </rPr>
      <t>Inland waterways defined according to zones determined by the Swedish Transport Agency.</t>
    </r>
  </si>
  <si>
    <t>Havsgående fartyg som uteslutande går på inre vattenvägar (Inre vattenvägar definierat enligt Transportstyrelsens fastställda zoner) ingår bara i de tabeller som uttryckligen redovisar IVV.</t>
  </si>
  <si>
    <t>Separat redovisning av IVV</t>
  </si>
  <si>
    <r>
      <t xml:space="preserve">Lastfartyg </t>
    </r>
    <r>
      <rPr>
        <i/>
        <sz val="8"/>
        <rFont val="Arial"/>
        <family val="2"/>
      </rPr>
      <t>– Cargo vessels</t>
    </r>
  </si>
  <si>
    <r>
      <t>Passagerarfartyg</t>
    </r>
    <r>
      <rPr>
        <i/>
        <sz val="8"/>
        <rFont val="Arial"/>
        <family val="2"/>
      </rPr>
      <t>– Passenger vessels</t>
    </r>
    <r>
      <rPr>
        <b/>
        <sz val="8"/>
        <rFont val="Arial"/>
        <family val="2"/>
      </rPr>
      <t xml:space="preserve">
vessels</t>
    </r>
  </si>
  <si>
    <t>Övriga fartyg, ospecificerat</t>
  </si>
  <si>
    <t>Rorofartyg</t>
  </si>
  <si>
    <t>Containerfartyg</t>
  </si>
  <si>
    <t>Övriga torrlastfartyg</t>
  </si>
  <si>
    <t>Bulkfartyg</t>
  </si>
  <si>
    <t>Övriga lastfartyg</t>
  </si>
  <si>
    <t>Kryssningsfartyg</t>
  </si>
  <si>
    <t>Övriga passagerarfartyg</t>
  </si>
  <si>
    <t>Antal ankommande anlöp - utrikes</t>
  </si>
  <si>
    <t>_</t>
  </si>
  <si>
    <t>Fartygstyper</t>
  </si>
  <si>
    <t>Vessel types</t>
  </si>
  <si>
    <r>
      <t xml:space="preserve">Fartygstyper som används i denna statistik – </t>
    </r>
    <r>
      <rPr>
        <i/>
        <sz val="10"/>
        <rFont val="Arial"/>
        <family val="2"/>
      </rPr>
      <t>Vessel types used in this statistics</t>
    </r>
  </si>
  <si>
    <t>Fartygstyp insamling</t>
  </si>
  <si>
    <t>Fartygstyp delgrupp</t>
  </si>
  <si>
    <t>Fartygstyp huvudgrupp</t>
  </si>
  <si>
    <r>
      <t xml:space="preserve">Lastfartyg – </t>
    </r>
    <r>
      <rPr>
        <i/>
        <sz val="10"/>
        <rFont val="Arial"/>
        <family val="2"/>
      </rPr>
      <t>Cargo vessels</t>
    </r>
  </si>
  <si>
    <t>Övrigt rorofartyg</t>
  </si>
  <si>
    <t>Övrigt torrlastfartyg</t>
  </si>
  <si>
    <t>Bulkfartyg, Tankfartyg</t>
  </si>
  <si>
    <t>Specialiserat fartyg, Torrlastpråm, Offshorefartyg</t>
  </si>
  <si>
    <t>Rorofartyg för passagerare</t>
  </si>
  <si>
    <t>Övrigt passagerarfartyg</t>
  </si>
  <si>
    <t>Övrigt fartyg, okänt</t>
  </si>
  <si>
    <r>
      <t xml:space="preserve">Utrikes trafik hela sträckan – </t>
    </r>
    <r>
      <rPr>
        <b/>
        <i/>
        <sz val="8"/>
        <rFont val="Arial"/>
        <family val="2"/>
      </rPr>
      <t>Foreign traffic total distance</t>
    </r>
  </si>
  <si>
    <r>
      <t xml:space="preserve">Utrikes trafik svenskt vatten – </t>
    </r>
    <r>
      <rPr>
        <b/>
        <i/>
        <sz val="8"/>
        <rFont val="Arial"/>
        <family val="2"/>
      </rPr>
      <t>Foreign traffic Swedish water</t>
    </r>
  </si>
  <si>
    <r>
      <t xml:space="preserve">Persontransportarbete, personkilometer i 1 000-tal – </t>
    </r>
    <r>
      <rPr>
        <b/>
        <i/>
        <sz val="8"/>
        <rFont val="Arial"/>
        <family val="2"/>
      </rPr>
      <t>Passenger kilometres, thousands</t>
    </r>
  </si>
  <si>
    <r>
      <t xml:space="preserve">Utrikes passagerartrafik hela sträckan – </t>
    </r>
    <r>
      <rPr>
        <b/>
        <i/>
        <sz val="8"/>
        <rFont val="Arial"/>
        <family val="2"/>
      </rPr>
      <t>Foreign passenger traffic total distance</t>
    </r>
  </si>
  <si>
    <r>
      <t>varav kryssning–</t>
    </r>
    <r>
      <rPr>
        <i/>
        <sz val="8"/>
        <rFont val="Arial"/>
        <family val="2"/>
      </rPr>
      <t xml:space="preserve"> of which passenger cruise</t>
    </r>
  </si>
  <si>
    <r>
      <t xml:space="preserve">Utrikes passagerartrafik svenskt vatten – </t>
    </r>
    <r>
      <rPr>
        <b/>
        <i/>
        <sz val="8"/>
        <rFont val="Arial"/>
        <family val="2"/>
      </rPr>
      <t>Foreign passenger traffic Swedish water</t>
    </r>
  </si>
  <si>
    <t xml:space="preserve">Fartygsanlöp i svenska hamnar 2020, fördelat på olika typer av fartyg. </t>
  </si>
  <si>
    <r>
      <t xml:space="preserve">Passagerarfartyg – </t>
    </r>
    <r>
      <rPr>
        <i/>
        <sz val="10"/>
        <rFont val="Arial"/>
        <family val="2"/>
      </rPr>
      <t>Passenger vessels</t>
    </r>
  </si>
  <si>
    <r>
      <t xml:space="preserve">Övriga fartyg, ospecificerat – </t>
    </r>
    <r>
      <rPr>
        <i/>
        <sz val="10"/>
        <rFont val="Arial"/>
        <family val="2"/>
      </rPr>
      <t>Other, unspecified vessels</t>
    </r>
  </si>
  <si>
    <t>Antal ankommande anlöp –  inrikes</t>
  </si>
  <si>
    <t>Antal ankommande passagerare –  utrikes</t>
  </si>
  <si>
    <t>Antal avgående passagerare –  utrikes</t>
  </si>
  <si>
    <t>Lossat gods i ton (i 1 000) –  utrikes</t>
  </si>
  <si>
    <t>Antal ankommande passagerare – inrikes</t>
  </si>
  <si>
    <t>Lastat gods i ton (i 1 000) – utrikes</t>
  </si>
  <si>
    <t>Lossat gods i ton (i 1 000) – inrikes</t>
  </si>
  <si>
    <t>Tabell 22.</t>
  </si>
  <si>
    <r>
      <t xml:space="preserve">Rorofartyg – </t>
    </r>
    <r>
      <rPr>
        <i/>
        <sz val="10"/>
        <rFont val="Arial"/>
        <family val="2"/>
      </rPr>
      <t>Ro-Ro cargo vessels</t>
    </r>
  </si>
  <si>
    <r>
      <t xml:space="preserve">Containerfartyg – </t>
    </r>
    <r>
      <rPr>
        <i/>
        <sz val="10"/>
        <rFont val="Arial"/>
        <family val="2"/>
      </rPr>
      <t>Container ships</t>
    </r>
  </si>
  <si>
    <r>
      <t>Övriga torrlastfartyg –</t>
    </r>
    <r>
      <rPr>
        <i/>
        <sz val="10"/>
        <rFont val="Arial"/>
        <family val="2"/>
      </rPr>
      <t xml:space="preserve"> Other general cargo ships</t>
    </r>
  </si>
  <si>
    <r>
      <t xml:space="preserve">Bulkfartyg – </t>
    </r>
    <r>
      <rPr>
        <i/>
        <sz val="10"/>
        <rFont val="Arial"/>
        <family val="2"/>
      </rPr>
      <t>Liquid and dry bulk carriers</t>
    </r>
  </si>
  <si>
    <r>
      <t xml:space="preserve">Övriga lastfartyg – </t>
    </r>
    <r>
      <rPr>
        <i/>
        <sz val="10"/>
        <rFont val="Arial"/>
        <family val="2"/>
      </rPr>
      <t>Other cargo vessels</t>
    </r>
  </si>
  <si>
    <r>
      <t xml:space="preserve">Kryssningsfartyg – </t>
    </r>
    <r>
      <rPr>
        <i/>
        <sz val="10"/>
        <rFont val="Arial"/>
        <family val="2"/>
      </rPr>
      <t>Cruise ships</t>
    </r>
  </si>
  <si>
    <r>
      <t xml:space="preserve">Övriga passagerarfartyg – </t>
    </r>
    <r>
      <rPr>
        <i/>
        <sz val="10"/>
        <rFont val="Arial"/>
        <family val="2"/>
      </rPr>
      <t xml:space="preserve">Other passenger vessels </t>
    </r>
  </si>
  <si>
    <t>Statistiken omfattar havsgående fartyg med en bruttodräktighet om minst 20 som anlöper svenska hamnar för att lossa/lasta gods eller för att lämna/hämta passagerare. Skärgårdstrafikens anlöp ingår inte i populationen.</t>
  </si>
  <si>
    <r>
      <t xml:space="preserve">Anmärkning: Inkluderar både havsgående trafik och trafik enbart på inre vattenvägar. – </t>
    </r>
    <r>
      <rPr>
        <i/>
        <sz val="8"/>
        <rFont val="Arial"/>
        <family val="2"/>
      </rPr>
      <t xml:space="preserve">Including both seagoing traffic and traffic exclusively on inland waterways. </t>
    </r>
  </si>
  <si>
    <t>Reviderad: 2021-06-04</t>
  </si>
  <si>
    <t>Statistik 2021:15</t>
  </si>
  <si>
    <t>Se även definitioner och beskrivning av geografiska områden sist i detta tabellverk.</t>
  </si>
  <si>
    <t xml:space="preserve">Vessels in Swedish ports 2020, by type of vessel. </t>
  </si>
  <si>
    <r>
      <t xml:space="preserve">därav – </t>
    </r>
    <r>
      <rPr>
        <i/>
        <sz val="8"/>
        <rFont val="Arial"/>
        <family val="2"/>
      </rPr>
      <t xml:space="preserve">of which </t>
    </r>
  </si>
  <si>
    <r>
      <t xml:space="preserve">Anm:  Storbritannen ingick i EU fram till och med januari 2020. </t>
    </r>
    <r>
      <rPr>
        <sz val="8"/>
        <rFont val="Calibri"/>
        <family val="2"/>
      </rPr>
      <t>–</t>
    </r>
    <r>
      <rPr>
        <sz val="8"/>
        <rFont val="Arial"/>
        <family val="2"/>
      </rPr>
      <t xml:space="preserve"> </t>
    </r>
    <r>
      <rPr>
        <i/>
        <sz val="8"/>
        <rFont val="Arial"/>
        <family val="2"/>
      </rPr>
      <t>The UK was part of the EU until January of 2020.</t>
    </r>
  </si>
  <si>
    <r>
      <t>Övriga länder</t>
    </r>
    <r>
      <rPr>
        <vertAlign val="superscript"/>
        <sz val="8"/>
        <rFont val="Arial"/>
        <family val="2"/>
      </rPr>
      <t>3</t>
    </r>
    <r>
      <rPr>
        <sz val="8"/>
        <rFont val="Arial"/>
        <family val="2"/>
      </rPr>
      <t xml:space="preserve">– </t>
    </r>
    <r>
      <rPr>
        <i/>
        <sz val="8"/>
        <rFont val="Arial"/>
        <family val="2"/>
      </rPr>
      <t>Other countries</t>
    </r>
    <r>
      <rPr>
        <i/>
        <vertAlign val="superscript"/>
        <sz val="8"/>
        <rFont val="Arial"/>
        <family val="2"/>
      </rPr>
      <t>3</t>
    </r>
  </si>
  <si>
    <r>
      <t>Uppgifter om transportarbete, för gods och person, saknades vid publiceringen den 24 maj men ingår i denna reviderade publikation. Gäller sammanfattningstabellerna och tabellerna 16</t>
    </r>
    <r>
      <rPr>
        <b/>
        <sz val="10"/>
        <rFont val="Calibri"/>
        <family val="2"/>
      </rPr>
      <t>–</t>
    </r>
    <r>
      <rPr>
        <b/>
        <sz val="10"/>
        <rFont val="Arial"/>
        <family val="2"/>
      </rPr>
      <t xml:space="preserve">18 och 22. </t>
    </r>
  </si>
  <si>
    <r>
      <t xml:space="preserve">Anmärkning: Inrikes passagerartrafik avser endast interregional trafik, inte lokal. – </t>
    </r>
    <r>
      <rPr>
        <i/>
        <sz val="8"/>
        <rFont val="Arial"/>
        <family val="2"/>
      </rPr>
      <t>Domestic passenger traffic is only interregional, not local.</t>
    </r>
  </si>
  <si>
    <t>k</t>
  </si>
  <si>
    <r>
      <t xml:space="preserve">från Sverige till utlandet – </t>
    </r>
    <r>
      <rPr>
        <i/>
        <sz val="8"/>
        <rFont val="Arial"/>
        <family val="2"/>
      </rPr>
      <t>of which from Sweden to foreign ports</t>
    </r>
  </si>
  <si>
    <r>
      <t>till Sverige från utlandet –</t>
    </r>
    <r>
      <rPr>
        <i/>
        <sz val="8"/>
        <rFont val="Arial"/>
        <family val="2"/>
      </rPr>
      <t xml:space="preserve"> of which to Sweden from foreign ports</t>
    </r>
  </si>
  <si>
    <r>
      <t xml:space="preserve">till Sverige från utlandet – </t>
    </r>
    <r>
      <rPr>
        <i/>
        <sz val="8"/>
        <rFont val="Arial"/>
        <family val="2"/>
      </rPr>
      <t>of which to Sweden from foreign ports</t>
    </r>
  </si>
  <si>
    <t>från Sverige till utlandet – of which from Sweden to foreign ports</t>
  </si>
  <si>
    <t>Sammanfattningstabell 2017–2020.</t>
  </si>
  <si>
    <t>Summary table 2017–2020.</t>
  </si>
  <si>
    <t>Tabell 19.</t>
  </si>
  <si>
    <t xml:space="preserve">I denna reviderade publikation har en indelning av anlöpande fartyg införts. Gäller tabell 19 som är ny i statistiken. </t>
  </si>
  <si>
    <r>
      <t xml:space="preserve">Ropax (roropassagerarfartyg) – </t>
    </r>
    <r>
      <rPr>
        <i/>
        <sz val="10"/>
        <rFont val="Arial"/>
        <family val="2"/>
      </rPr>
      <t>Ro-Ro passenger ships</t>
    </r>
  </si>
  <si>
    <t>Ropaxfartyg</t>
  </si>
  <si>
    <r>
      <t xml:space="preserve">4) Transportarbete vid inrikes trafik är beräknat på ankommande fartyg samt på hela sträckan mellan hamnarna, oavsett vilket vatten fartyget färdats på. - </t>
    </r>
    <r>
      <rPr>
        <i/>
        <sz val="8"/>
        <rFont val="Arial"/>
        <family val="2"/>
      </rPr>
      <t>Transport performance in domestic traffic is based on vessels entered and the calculations is based on the whole route between the ports, not only the Swedish water.</t>
    </r>
  </si>
  <si>
    <r>
      <t xml:space="preserve">5) Kryssningspassagerare ingår ej. – </t>
    </r>
    <r>
      <rPr>
        <i/>
        <sz val="8"/>
        <rFont val="Arial"/>
        <family val="2"/>
      </rPr>
      <t>Cruise passengers are excluded.</t>
    </r>
  </si>
  <si>
    <r>
      <t xml:space="preserve">Utrikes trafik svenskt vatten + halva internationella vattnet – </t>
    </r>
    <r>
      <rPr>
        <b/>
        <i/>
        <sz val="8"/>
        <rFont val="Arial"/>
        <family val="2"/>
      </rPr>
      <t>Foreign traffic Swedish water + half the international water</t>
    </r>
  </si>
  <si>
    <r>
      <t xml:space="preserve">Utrikes trafik svenskt vatten + halva internationella vattnet – </t>
    </r>
    <r>
      <rPr>
        <b/>
        <i/>
        <sz val="8"/>
        <rFont val="Arial"/>
        <family val="2"/>
      </rPr>
      <t>Foreign passenger traffic Swedish water + half the international water</t>
    </r>
  </si>
  <si>
    <r>
      <t>Inrikes passagerartrafik</t>
    </r>
    <r>
      <rPr>
        <b/>
        <vertAlign val="superscript"/>
        <sz val="8"/>
        <rFont val="Arial"/>
        <family val="2"/>
      </rPr>
      <t>4</t>
    </r>
    <r>
      <rPr>
        <b/>
        <sz val="8"/>
        <rFont val="Arial"/>
        <family val="2"/>
      </rPr>
      <t xml:space="preserve"> – </t>
    </r>
    <r>
      <rPr>
        <b/>
        <i/>
        <sz val="8"/>
        <rFont val="Arial"/>
        <family val="2"/>
      </rPr>
      <t>Domestic passenger traffic</t>
    </r>
    <r>
      <rPr>
        <b/>
        <i/>
        <vertAlign val="superscript"/>
        <sz val="8"/>
        <rFont val="Arial"/>
        <family val="2"/>
      </rPr>
      <t>4</t>
    </r>
  </si>
  <si>
    <r>
      <t>Antal inresta passagerare från</t>
    </r>
    <r>
      <rPr>
        <b/>
        <vertAlign val="superscript"/>
        <sz val="8"/>
        <rFont val="Arial"/>
        <family val="2"/>
      </rPr>
      <t>5</t>
    </r>
    <r>
      <rPr>
        <b/>
        <sz val="8"/>
        <rFont val="Arial"/>
        <family val="2"/>
      </rPr>
      <t xml:space="preserve"> – </t>
    </r>
    <r>
      <rPr>
        <b/>
        <i/>
        <sz val="8"/>
        <rFont val="Arial"/>
        <family val="2"/>
      </rPr>
      <t>Passengers arriving from</t>
    </r>
    <r>
      <rPr>
        <b/>
        <i/>
        <vertAlign val="superscript"/>
        <sz val="8"/>
        <rFont val="Arial"/>
        <family val="2"/>
      </rPr>
      <t>5</t>
    </r>
  </si>
  <si>
    <r>
      <t>Inrikes trafik</t>
    </r>
    <r>
      <rPr>
        <b/>
        <vertAlign val="superscript"/>
        <sz val="8"/>
        <rFont val="Arial"/>
        <family val="2"/>
      </rPr>
      <t>4</t>
    </r>
    <r>
      <rPr>
        <b/>
        <sz val="8"/>
        <rFont val="Arial"/>
        <family val="2"/>
      </rPr>
      <t xml:space="preserve"> – </t>
    </r>
    <r>
      <rPr>
        <b/>
        <i/>
        <sz val="8"/>
        <rFont val="Arial"/>
        <family val="2"/>
      </rPr>
      <t>Domestic traffic</t>
    </r>
    <r>
      <rPr>
        <b/>
        <i/>
        <vertAlign val="superscript"/>
        <sz val="8"/>
        <rFont val="Arial"/>
        <family val="2"/>
      </rPr>
      <t>4</t>
    </r>
  </si>
  <si>
    <t>Definitioner/Definitions</t>
  </si>
  <si>
    <t>Innehållsförteckning/Contents</t>
  </si>
  <si>
    <t xml:space="preserve">Det saknas också i viss utsträckning exakta uppgifter om lastens destination/ursprung som kan skilja sig från fartygets nästa/föregående hamn. Uppgiftslämnarna har då svårigheter att ange korrekt hamn eller land-/kustområde. </t>
  </si>
  <si>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</si>
  <si>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r>
      <t xml:space="preserve">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i containrar eller på lastbilar och som i sin tur fraktas på fartygen. Den redovisade godsmängden för ”oidentiferbart gods” finns dock uppdelat på typ av last i form av lastfordon, järnvägsvagnar samt containrar.</t>
    </r>
    <r>
      <rPr>
        <sz val="11"/>
        <rFont val="Book Antiqua"/>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</si>
</sst>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00\ _k_r_-;\-* #,##0.00\ _k_r_-;_-* &quot;-&quot;??\ _k_r_-;_-@_-"/>
    <numFmt numFmtId="165" formatCode="#,##0;\-#,##0;&quot;-&quot;"/>
    <numFmt numFmtId="166" formatCode="00"/>
    <numFmt numFmtId="167" formatCode="000"/>
    <numFmt numFmtId="168" formatCode="#,##0.0;\-#,##0.0;&quot;-&quot;"/>
    <numFmt numFmtId="169" formatCode="#,##0_ ;\-#,##0\ "/>
    <numFmt numFmtId="170" formatCode="0;\-\1;&quot;-&quot;"/>
    <numFmt numFmtId="171" formatCode="#\ ##0;\-#\ ##0;&quot;-&quot;"/>
    <numFmt numFmtId="172" formatCode="#,###,##0;\-#,###,##0;&quot;-&quot;"/>
    <numFmt numFmtId="173" formatCode="#,##0.0"/>
    <numFmt numFmtId="174" formatCode="0.0"/>
    <numFmt numFmtId="175" formatCode="#,###;\-\ #,###;&quot;-&quot;"/>
    <numFmt numFmtId="176" formatCode="&quot; &quot;;&quot; &quot;;&quot; &quot;"/>
    <numFmt numFmtId="177" formatCode="#,##0;\-#,##0;&quot; &quot;"/>
    <numFmt numFmtId="178" formatCode="#,##0;\-#,##0;&quot;&quot;"/>
    <numFmt numFmtId="179" formatCode="0000"/>
    <numFmt numFmtId="180" formatCode="#,##0;\-#,##0;&quot;–&quot;"/>
    <numFmt numFmtId="181" formatCode="#\ ###\ ##0;\-#\ ###\ ##0;&quot;–&quot;"/>
    <numFmt numFmtId="182" formatCode="#\ ##0;\-#\ ##0;&quot;–&quot;"/>
    <numFmt numFmtId="183" formatCode="#,##0.00;\-#,##0.00;&quot;–&quot;"/>
    <numFmt numFmtId="184" formatCode="0.0%"/>
  </numFmts>
  <fonts count="9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vertAlign val="superscript"/>
      <sz val="8"/>
      <name val="Arial"/>
      <family val="2"/>
    </font>
    <font>
      <b/>
      <sz val="7"/>
      <name val="Arial"/>
      <family val="2"/>
    </font>
    <font>
      <sz val="7"/>
      <name val="Arial"/>
      <family val="2"/>
    </font>
    <font>
      <b/>
      <i/>
      <sz val="8"/>
      <name val="Arial"/>
      <family val="2"/>
    </font>
    <font>
      <i/>
      <sz val="10"/>
      <name val="Arial"/>
      <family val="2"/>
    </font>
    <font>
      <i/>
      <sz val="9"/>
      <name val="Arial"/>
      <family val="2"/>
    </font>
    <font>
      <i/>
      <vertAlign val="superscript"/>
      <sz val="8"/>
      <name val="Arial"/>
      <family val="2"/>
    </font>
    <font>
      <b/>
      <i/>
      <sz val="10"/>
      <name val="Arial"/>
      <family val="2"/>
    </font>
    <font>
      <b/>
      <sz val="8"/>
      <name val="Calibri"/>
      <family val="2"/>
    </font>
    <font>
      <b/>
      <sz val="10"/>
      <color theme="1"/>
      <name val="Arial"/>
      <family val="2"/>
    </font>
    <font>
      <sz val="10"/>
      <color theme="1"/>
      <name val="Arial"/>
      <family val="2"/>
    </font>
    <font>
      <b/>
      <i/>
      <sz val="9"/>
      <name val="Arial"/>
      <family val="2"/>
    </font>
    <font>
      <b/>
      <sz val="10"/>
      <name val="Calibri"/>
      <family val="2"/>
    </font>
    <font>
      <sz val="9"/>
      <name val="Calibri"/>
      <family val="2"/>
    </font>
    <font>
      <sz val="8"/>
      <name val="Calibri"/>
      <family val="2"/>
    </font>
    <font>
      <b/>
      <sz val="8"/>
      <color theme="1"/>
      <name val="Arial"/>
      <family val="2"/>
    </font>
    <font>
      <sz val="8"/>
      <color theme="1"/>
      <name val="Arial"/>
      <family val="2"/>
    </font>
    <font>
      <i/>
      <sz val="8"/>
      <color theme="1"/>
      <name val="Arial"/>
      <family val="2"/>
    </font>
    <font>
      <i/>
      <sz val="9"/>
      <name val="Times"/>
      <family val="1"/>
    </font>
    <font>
      <u/>
      <sz val="10"/>
      <color theme="10"/>
      <name val="Arial"/>
      <family val="2"/>
    </font>
    <font>
      <i/>
      <u/>
      <sz val="10"/>
      <color theme="10"/>
      <name val="Arial"/>
      <family val="2"/>
    </font>
    <font>
      <b/>
      <vertAlign val="superscript"/>
      <sz val="8"/>
      <name val="Arial"/>
      <family val="2"/>
    </font>
    <font>
      <sz val="7"/>
      <name val="Calibri"/>
      <family val="2"/>
    </font>
    <font>
      <sz val="10"/>
      <name val="Calibri"/>
      <family val="2"/>
    </font>
    <font>
      <b/>
      <i/>
      <vertAlign val="superscript"/>
      <sz val="8"/>
      <name val="Arial"/>
      <family val="2"/>
    </font>
    <font>
      <b/>
      <sz val="10"/>
      <color theme="1"/>
      <name val="Calibri"/>
      <family val="2"/>
    </font>
    <font>
      <sz val="10"/>
      <color theme="1"/>
      <name val="Calibri"/>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b/>
      <i/>
      <u/>
      <sz val="10"/>
      <name val="Arial"/>
      <family val="2"/>
    </font>
    <font>
      <sz val="6"/>
      <name val="Arial"/>
      <family val="2"/>
    </font>
    <font>
      <i/>
      <sz val="6"/>
      <name val="Arial"/>
      <family val="2"/>
    </font>
    <font>
      <vertAlign val="superscript"/>
      <sz val="6"/>
      <name val="Arial"/>
      <family val="2"/>
    </font>
    <font>
      <b/>
      <sz val="6"/>
      <name val="Arial"/>
      <family val="2"/>
    </font>
    <font>
      <u/>
      <sz val="8"/>
      <color theme="10"/>
      <name val="Arial"/>
      <family val="2"/>
    </font>
    <font>
      <i/>
      <u/>
      <sz val="8"/>
      <color theme="10"/>
      <name val="Arial"/>
      <family val="2"/>
    </font>
    <font>
      <b/>
      <vertAlign val="superscript"/>
      <sz val="10"/>
      <name val="Arial"/>
      <family val="2"/>
    </font>
    <font>
      <i/>
      <sz val="9"/>
      <color theme="1"/>
      <name val="Arial"/>
      <family val="2"/>
    </font>
    <font>
      <i/>
      <sz val="10"/>
      <color theme="1"/>
      <name val="Arial"/>
      <family val="2"/>
    </font>
    <font>
      <i/>
      <sz val="10"/>
      <color rgb="FFFF0000"/>
      <name val="Arial"/>
      <family val="2"/>
    </font>
    <font>
      <sz val="8"/>
      <color rgb="FF000000"/>
      <name val="Arial"/>
      <family val="2"/>
    </font>
    <font>
      <vertAlign val="superscript"/>
      <sz val="9"/>
      <name val="Arial"/>
      <family val="2"/>
    </font>
    <font>
      <vertAlign val="superscript"/>
      <sz val="10"/>
      <name val="Arial"/>
      <family val="2"/>
    </font>
    <font>
      <u/>
      <sz val="10"/>
      <color rgb="FF0000FF"/>
      <name val="Arial"/>
      <family val="2"/>
    </font>
    <font>
      <i/>
      <u/>
      <sz val="10"/>
      <color rgb="FF0000FF"/>
      <name val="Arial"/>
      <family val="2"/>
    </font>
    <font>
      <b/>
      <sz val="11"/>
      <color theme="1"/>
      <name val="Calibri"/>
      <family val="2"/>
      <scheme val="minor"/>
    </font>
    <font>
      <b/>
      <sz val="11"/>
      <name val="Arial"/>
      <family val="2"/>
    </font>
    <font>
      <sz val="11"/>
      <name val="Book Antiqua"/>
      <family val="1"/>
    </font>
    <font>
      <sz val="8"/>
      <color theme="1"/>
      <name val="Verdana"/>
      <family val="2"/>
    </font>
    <font>
      <b/>
      <i/>
      <sz val="10"/>
      <color theme="1"/>
      <name val="Arial"/>
      <family val="2"/>
    </font>
    <font>
      <strike/>
      <sz val="8"/>
      <color theme="1"/>
      <name val="Cambria"/>
      <family val="1"/>
    </font>
    <font>
      <strike/>
      <sz val="8"/>
      <color theme="1"/>
      <name val="Calibri Light"/>
      <family val="2"/>
    </font>
    <font>
      <u/>
      <sz val="11"/>
      <color theme="1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u/>
      <sz val="11"/>
      <color theme="10"/>
      <name val="Calibri"/>
      <family val="2"/>
    </font>
    <font>
      <b/>
      <sz val="14"/>
      <color rgb="FF365F91"/>
      <name val="Cambria"/>
      <family val="1"/>
    </font>
    <font>
      <b/>
      <sz val="9.5"/>
      <name val="Arial"/>
      <family val="2"/>
    </font>
    <font>
      <u/>
      <sz val="10"/>
      <name val="Arial"/>
      <family val="2"/>
    </font>
    <font>
      <strike/>
      <sz val="8"/>
      <name val="Arial"/>
      <family val="2"/>
    </font>
    <font>
      <strike/>
      <sz val="10"/>
      <name val="Arial"/>
      <family val="2"/>
    </font>
    <font>
      <i/>
      <strike/>
      <sz val="9"/>
      <name val="Arial"/>
      <family val="2"/>
    </font>
    <font>
      <strike/>
      <sz val="8"/>
      <name val="Cambria"/>
      <family val="1"/>
    </font>
    <font>
      <strike/>
      <sz val="10"/>
      <name val="Cambria"/>
      <family val="1"/>
    </font>
    <font>
      <i/>
      <strike/>
      <sz val="9"/>
      <name val="Cambria"/>
      <family val="1"/>
    </font>
    <font>
      <sz val="8"/>
      <color theme="1"/>
      <name val="Calibri Light"/>
      <family val="2"/>
    </font>
    <font>
      <i/>
      <sz val="8"/>
      <name val="Cambria"/>
      <family val="1"/>
    </font>
    <font>
      <b/>
      <strike/>
      <sz val="10"/>
      <name val="Arial"/>
      <family val="2"/>
    </font>
    <font>
      <strike/>
      <sz val="9"/>
      <name val="Arial"/>
      <family val="2"/>
    </font>
    <font>
      <sz val="8"/>
      <color theme="1"/>
      <name val="Calibri"/>
      <family val="2"/>
    </font>
    <font>
      <i/>
      <sz val="8"/>
      <color theme="1"/>
      <name val="Verdana"/>
      <family val="2"/>
    </font>
    <font>
      <sz val="8"/>
      <color rgb="FF212529"/>
      <name val="Arial"/>
      <family val="2"/>
    </font>
    <font>
      <b/>
      <strike/>
      <sz val="8"/>
      <name val="Arial"/>
      <family val="2"/>
    </font>
    <font>
      <sz val="11"/>
      <name val="Arial"/>
      <family val="2"/>
    </font>
    <font>
      <i/>
      <sz val="11"/>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tint="-0.14999847407452621"/>
        <bgColor indexed="64"/>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7">
    <xf numFmtId="0" fontId="0" fillId="0" borderId="0"/>
    <xf numFmtId="0" fontId="36" fillId="0" borderId="0" applyNumberFormat="0" applyFill="0" applyBorder="0" applyAlignment="0" applyProtection="0">
      <alignment vertical="top"/>
      <protection locked="0"/>
    </xf>
    <xf numFmtId="0" fontId="9" fillId="0" borderId="0"/>
    <xf numFmtId="164" fontId="9" fillId="0" borderId="0" applyFont="0" applyFill="0" applyBorder="0" applyAlignment="0" applyProtection="0"/>
    <xf numFmtId="0" fontId="49" fillId="0" borderId="0" applyNumberFormat="0" applyFill="0" applyBorder="0" applyAlignment="0" applyProtection="0">
      <alignment vertical="top"/>
      <protection locked="0"/>
    </xf>
    <xf numFmtId="0" fontId="8" fillId="0" borderId="0"/>
    <xf numFmtId="9" fontId="10" fillId="0" borderId="0" applyFill="0" applyBorder="0" applyAlignment="0" applyProtection="0"/>
    <xf numFmtId="0" fontId="50" fillId="0" borderId="0" applyNumberFormat="0" applyFill="0" applyBorder="0" applyAlignment="0" applyProtection="0"/>
    <xf numFmtId="9" fontId="8"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10" fillId="0" borderId="0" applyFont="0" applyFill="0" applyBorder="0" applyAlignment="0" applyProtection="0"/>
    <xf numFmtId="0" fontId="69" fillId="0" borderId="0"/>
    <xf numFmtId="0" fontId="4" fillId="0" borderId="0"/>
    <xf numFmtId="0" fontId="73" fillId="0" borderId="0" applyNumberFormat="0" applyFill="0" applyBorder="0" applyAlignment="0" applyProtection="0"/>
    <xf numFmtId="0" fontId="4" fillId="0" borderId="0"/>
    <xf numFmtId="0" fontId="77" fillId="0" borderId="0" applyNumberFormat="0" applyFill="0" applyBorder="0" applyAlignment="0" applyProtection="0">
      <alignment vertical="top"/>
      <protection locked="0"/>
    </xf>
    <xf numFmtId="0" fontId="10" fillId="0" borderId="0"/>
    <xf numFmtId="0" fontId="10" fillId="0" borderId="0"/>
    <xf numFmtId="0" fontId="14" fillId="0" borderId="0"/>
    <xf numFmtId="0" fontId="3" fillId="0" borderId="0"/>
    <xf numFmtId="9" fontId="3" fillId="0" borderId="0" applyFont="0" applyFill="0" applyBorder="0" applyAlignment="0" applyProtection="0"/>
    <xf numFmtId="0" fontId="2" fillId="0" borderId="0"/>
    <xf numFmtId="0" fontId="2"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cellStyleXfs>
  <cellXfs count="1103">
    <xf numFmtId="0" fontId="0" fillId="0" borderId="0" xfId="0"/>
    <xf numFmtId="165" fontId="13" fillId="0" borderId="0" xfId="0" applyNumberFormat="1" applyFont="1"/>
    <xf numFmtId="165" fontId="0" fillId="0" borderId="0" xfId="0" applyNumberFormat="1"/>
    <xf numFmtId="165" fontId="12" fillId="0" borderId="0" xfId="0" applyNumberFormat="1" applyFont="1"/>
    <xf numFmtId="165" fontId="12" fillId="0" borderId="0" xfId="0" applyNumberFormat="1" applyFont="1" applyAlignment="1">
      <alignment wrapText="1"/>
    </xf>
    <xf numFmtId="165" fontId="11" fillId="0" borderId="0" xfId="0" applyNumberFormat="1" applyFont="1"/>
    <xf numFmtId="1" fontId="12" fillId="0" borderId="0" xfId="0" applyNumberFormat="1" applyFont="1"/>
    <xf numFmtId="165" fontId="13" fillId="0" borderId="0" xfId="0" applyNumberFormat="1" applyFont="1" applyAlignment="1">
      <alignment wrapText="1"/>
    </xf>
    <xf numFmtId="1" fontId="14" fillId="0" borderId="1" xfId="0" applyNumberFormat="1" applyFont="1" applyBorder="1"/>
    <xf numFmtId="165" fontId="14" fillId="0" borderId="1" xfId="0" applyNumberFormat="1" applyFont="1" applyBorder="1" applyAlignment="1">
      <alignment wrapText="1"/>
    </xf>
    <xf numFmtId="165" fontId="14" fillId="0" borderId="1" xfId="0" applyNumberFormat="1" applyFont="1" applyBorder="1"/>
    <xf numFmtId="165" fontId="15" fillId="0" borderId="1" xfId="0" applyNumberFormat="1" applyFont="1" applyBorder="1"/>
    <xf numFmtId="165" fontId="14" fillId="0" borderId="0" xfId="0" applyNumberFormat="1" applyFont="1"/>
    <xf numFmtId="1" fontId="14" fillId="0" borderId="0" xfId="0" applyNumberFormat="1" applyFont="1"/>
    <xf numFmtId="165" fontId="14" fillId="0" borderId="0" xfId="0" applyNumberFormat="1" applyFont="1" applyAlignment="1">
      <alignment wrapText="1"/>
    </xf>
    <xf numFmtId="165" fontId="16" fillId="0" borderId="0" xfId="0" applyNumberFormat="1" applyFont="1" applyAlignment="1">
      <alignment vertical="top"/>
    </xf>
    <xf numFmtId="165" fontId="14" fillId="0" borderId="1" xfId="0" applyNumberFormat="1" applyFont="1" applyBorder="1" applyAlignment="1">
      <alignment horizontal="center" textRotation="90"/>
    </xf>
    <xf numFmtId="165" fontId="14" fillId="0" borderId="1" xfId="0" applyNumberFormat="1" applyFont="1" applyBorder="1" applyAlignment="1">
      <alignment horizontal="center" textRotation="90" wrapText="1"/>
    </xf>
    <xf numFmtId="165" fontId="15" fillId="0" borderId="1" xfId="0" applyNumberFormat="1" applyFont="1" applyBorder="1" applyAlignment="1">
      <alignment horizontal="center" textRotation="90" wrapText="1"/>
    </xf>
    <xf numFmtId="165" fontId="18" fillId="0" borderId="1" xfId="0" applyNumberFormat="1" applyFont="1" applyBorder="1"/>
    <xf numFmtId="1" fontId="19" fillId="0" borderId="1" xfId="0" applyNumberFormat="1" applyFont="1" applyBorder="1" applyAlignment="1">
      <alignment horizontal="center"/>
    </xf>
    <xf numFmtId="165" fontId="19" fillId="0" borderId="1" xfId="0" applyNumberFormat="1" applyFont="1" applyBorder="1" applyAlignment="1">
      <alignment horizontal="center" wrapText="1"/>
    </xf>
    <xf numFmtId="165" fontId="19" fillId="0" borderId="1" xfId="0" applyNumberFormat="1" applyFont="1" applyBorder="1" applyAlignment="1">
      <alignment horizontal="center"/>
    </xf>
    <xf numFmtId="165" fontId="19" fillId="0" borderId="1" xfId="0" applyNumberFormat="1" applyFont="1" applyBorder="1" applyAlignment="1">
      <alignment horizontal="center" vertical="center"/>
    </xf>
    <xf numFmtId="165" fontId="19" fillId="0" borderId="0" xfId="0" applyNumberFormat="1" applyFont="1" applyAlignment="1">
      <alignment horizontal="center"/>
    </xf>
    <xf numFmtId="165" fontId="15" fillId="0" borderId="0" xfId="0" applyNumberFormat="1" applyFont="1"/>
    <xf numFmtId="1" fontId="14" fillId="0" borderId="0" xfId="0" applyNumberFormat="1" applyFont="1" applyAlignment="1">
      <alignment horizontal="center"/>
    </xf>
    <xf numFmtId="165" fontId="19" fillId="0" borderId="0" xfId="0" applyNumberFormat="1" applyFont="1" applyAlignment="1">
      <alignment horizontal="center" wrapText="1"/>
    </xf>
    <xf numFmtId="166" fontId="14" fillId="0" borderId="0" xfId="0" applyNumberFormat="1" applyFont="1"/>
    <xf numFmtId="165" fontId="14" fillId="0" borderId="0" xfId="0" applyNumberFormat="1" applyFont="1" applyAlignment="1">
      <alignment vertical="top"/>
    </xf>
    <xf numFmtId="166" fontId="15" fillId="0" borderId="0" xfId="0" applyNumberFormat="1" applyFont="1"/>
    <xf numFmtId="165" fontId="16" fillId="0" borderId="0" xfId="0" applyNumberFormat="1" applyFont="1" applyAlignment="1">
      <alignment wrapText="1"/>
    </xf>
    <xf numFmtId="1" fontId="0" fillId="0" borderId="0" xfId="0" applyNumberFormat="1"/>
    <xf numFmtId="165" fontId="0" fillId="0" borderId="0" xfId="0" applyNumberFormat="1" applyAlignment="1">
      <alignment wrapText="1"/>
    </xf>
    <xf numFmtId="165" fontId="10" fillId="0" borderId="0" xfId="0" applyNumberFormat="1" applyFont="1"/>
    <xf numFmtId="165" fontId="13" fillId="0" borderId="1" xfId="0" applyNumberFormat="1" applyFont="1" applyBorder="1"/>
    <xf numFmtId="165" fontId="16" fillId="0" borderId="0" xfId="0" applyNumberFormat="1" applyFont="1"/>
    <xf numFmtId="165" fontId="20" fillId="0" borderId="0" xfId="0" applyNumberFormat="1" applyFont="1"/>
    <xf numFmtId="165" fontId="15" fillId="0" borderId="1" xfId="0" applyNumberFormat="1" applyFont="1" applyBorder="1" applyAlignment="1">
      <alignment wrapText="1"/>
    </xf>
    <xf numFmtId="165" fontId="12" fillId="0" borderId="1" xfId="0" applyNumberFormat="1" applyFont="1" applyBorder="1"/>
    <xf numFmtId="0" fontId="13" fillId="0" borderId="0" xfId="0" applyFont="1"/>
    <xf numFmtId="1" fontId="12" fillId="0" borderId="0" xfId="0" applyNumberFormat="1" applyFont="1" applyAlignment="1">
      <alignment wrapText="1"/>
    </xf>
    <xf numFmtId="0" fontId="12" fillId="0" borderId="0" xfId="0" applyFont="1" applyAlignment="1">
      <alignment wrapText="1"/>
    </xf>
    <xf numFmtId="167" fontId="11" fillId="0" borderId="0" xfId="0" applyNumberFormat="1" applyFont="1"/>
    <xf numFmtId="1" fontId="14" fillId="0" borderId="0" xfId="0" applyNumberFormat="1" applyFont="1" applyAlignment="1">
      <alignment wrapText="1"/>
    </xf>
    <xf numFmtId="0" fontId="14" fillId="0" borderId="0" xfId="0" applyFont="1" applyAlignment="1">
      <alignment wrapText="1"/>
    </xf>
    <xf numFmtId="167" fontId="13" fillId="0" borderId="1" xfId="0" applyNumberFormat="1" applyFont="1" applyBorder="1"/>
    <xf numFmtId="1" fontId="14" fillId="0" borderId="1" xfId="0" applyNumberFormat="1" applyFont="1" applyBorder="1" applyAlignment="1">
      <alignment wrapText="1"/>
    </xf>
    <xf numFmtId="0" fontId="14" fillId="0" borderId="1" xfId="0" applyFont="1" applyBorder="1" applyAlignment="1">
      <alignment wrapText="1"/>
    </xf>
    <xf numFmtId="0" fontId="14" fillId="0" borderId="0" xfId="0" applyFont="1"/>
    <xf numFmtId="167" fontId="14" fillId="0" borderId="0" xfId="0" applyNumberFormat="1" applyFont="1"/>
    <xf numFmtId="167" fontId="14" fillId="0" borderId="0" xfId="0" applyNumberFormat="1" applyFont="1" applyAlignment="1">
      <alignment vertical="top"/>
    </xf>
    <xf numFmtId="167" fontId="14" fillId="0" borderId="1" xfId="0" applyNumberFormat="1" applyFont="1" applyBorder="1" applyAlignment="1">
      <alignment vertical="top"/>
    </xf>
    <xf numFmtId="0" fontId="14" fillId="0" borderId="1" xfId="0" applyFont="1" applyBorder="1"/>
    <xf numFmtId="165" fontId="16" fillId="0" borderId="1" xfId="0" applyNumberFormat="1" applyFont="1" applyBorder="1"/>
    <xf numFmtId="167" fontId="15" fillId="0" borderId="0" xfId="0" applyNumberFormat="1" applyFont="1" applyAlignment="1">
      <alignment vertical="top"/>
    </xf>
    <xf numFmtId="0" fontId="12" fillId="0" borderId="0" xfId="0" applyFont="1"/>
    <xf numFmtId="167" fontId="15" fillId="0" borderId="1" xfId="0" applyNumberFormat="1" applyFont="1" applyBorder="1"/>
    <xf numFmtId="1" fontId="15" fillId="0" borderId="1" xfId="0" applyNumberFormat="1" applyFont="1" applyBorder="1"/>
    <xf numFmtId="0" fontId="11" fillId="0" borderId="0" xfId="0" applyFont="1"/>
    <xf numFmtId="1" fontId="0" fillId="0" borderId="0" xfId="0" applyNumberFormat="1" applyAlignment="1">
      <alignment wrapText="1"/>
    </xf>
    <xf numFmtId="0" fontId="0" fillId="0" borderId="0" xfId="0" applyAlignment="1">
      <alignment wrapText="1"/>
    </xf>
    <xf numFmtId="165" fontId="10" fillId="0" borderId="0" xfId="0" applyNumberFormat="1" applyFont="1" applyAlignment="1">
      <alignment wrapText="1"/>
    </xf>
    <xf numFmtId="0" fontId="21" fillId="0" borderId="0" xfId="0" applyFont="1" applyAlignment="1">
      <alignment wrapText="1"/>
    </xf>
    <xf numFmtId="165" fontId="21" fillId="0" borderId="0" xfId="0" applyNumberFormat="1" applyFont="1" applyAlignment="1">
      <alignment wrapText="1"/>
    </xf>
    <xf numFmtId="165" fontId="21" fillId="0" borderId="0" xfId="0" applyNumberFormat="1" applyFont="1"/>
    <xf numFmtId="0" fontId="21" fillId="0" borderId="0" xfId="0" applyFont="1"/>
    <xf numFmtId="167" fontId="0" fillId="0" borderId="0" xfId="0" applyNumberFormat="1"/>
    <xf numFmtId="168" fontId="12" fillId="0" borderId="0" xfId="0" applyNumberFormat="1" applyFont="1" applyAlignment="1">
      <alignment wrapText="1"/>
    </xf>
    <xf numFmtId="168" fontId="14" fillId="0" borderId="0" xfId="0" applyNumberFormat="1" applyFont="1"/>
    <xf numFmtId="168" fontId="15" fillId="0" borderId="1" xfId="0" applyNumberFormat="1" applyFont="1" applyBorder="1" applyAlignment="1">
      <alignment wrapText="1"/>
    </xf>
    <xf numFmtId="168" fontId="16" fillId="0" borderId="0" xfId="0" applyNumberFormat="1" applyFont="1"/>
    <xf numFmtId="0" fontId="16" fillId="0" borderId="0" xfId="0" applyFont="1"/>
    <xf numFmtId="1" fontId="15" fillId="0" borderId="0" xfId="0" applyNumberFormat="1" applyFont="1"/>
    <xf numFmtId="168" fontId="15" fillId="0" borderId="0" xfId="0" applyNumberFormat="1" applyFont="1"/>
    <xf numFmtId="165" fontId="14" fillId="0" borderId="0" xfId="0" quotePrefix="1" applyNumberFormat="1" applyFont="1" applyAlignment="1">
      <alignment wrapText="1"/>
    </xf>
    <xf numFmtId="167" fontId="16" fillId="0" borderId="0" xfId="0" applyNumberFormat="1" applyFont="1"/>
    <xf numFmtId="168" fontId="24" fillId="0" borderId="0" xfId="0" applyNumberFormat="1" applyFont="1" applyAlignment="1">
      <alignment wrapText="1"/>
    </xf>
    <xf numFmtId="168" fontId="11" fillId="0" borderId="0" xfId="0" applyNumberFormat="1" applyFont="1" applyAlignment="1">
      <alignment wrapText="1"/>
    </xf>
    <xf numFmtId="168" fontId="15" fillId="0" borderId="1" xfId="0" applyNumberFormat="1" applyFont="1" applyBorder="1"/>
    <xf numFmtId="1" fontId="12" fillId="0" borderId="0" xfId="0" applyNumberFormat="1" applyFont="1" applyAlignment="1">
      <alignment vertical="top"/>
    </xf>
    <xf numFmtId="1" fontId="13" fillId="0" borderId="1" xfId="0" applyNumberFormat="1" applyFont="1" applyBorder="1" applyAlignment="1">
      <alignment vertical="top"/>
    </xf>
    <xf numFmtId="165" fontId="13" fillId="0" borderId="1" xfId="0" applyNumberFormat="1" applyFont="1" applyBorder="1" applyAlignment="1">
      <alignment wrapText="1"/>
    </xf>
    <xf numFmtId="1" fontId="14" fillId="0" borderId="0" xfId="0" applyNumberFormat="1" applyFont="1" applyAlignment="1">
      <alignment vertical="top"/>
    </xf>
    <xf numFmtId="167" fontId="14" fillId="0" borderId="1" xfId="0" applyNumberFormat="1" applyFont="1" applyBorder="1"/>
    <xf numFmtId="1" fontId="14" fillId="0" borderId="1" xfId="0" applyNumberFormat="1" applyFont="1" applyBorder="1" applyAlignment="1">
      <alignment vertical="top"/>
    </xf>
    <xf numFmtId="167" fontId="15" fillId="0" borderId="0" xfId="0" applyNumberFormat="1" applyFont="1"/>
    <xf numFmtId="1" fontId="15" fillId="0" borderId="0" xfId="0" applyNumberFormat="1" applyFont="1" applyAlignment="1">
      <alignment vertical="top"/>
    </xf>
    <xf numFmtId="0" fontId="15" fillId="0" borderId="0" xfId="0" applyFont="1"/>
    <xf numFmtId="0" fontId="15" fillId="0" borderId="1" xfId="0" applyFont="1" applyBorder="1"/>
    <xf numFmtId="1" fontId="0" fillId="0" borderId="0" xfId="0" applyNumberFormat="1" applyAlignment="1">
      <alignment vertical="top"/>
    </xf>
    <xf numFmtId="0" fontId="13" fillId="0" borderId="1" xfId="0" applyFont="1" applyBorder="1" applyAlignment="1">
      <alignment wrapText="1"/>
    </xf>
    <xf numFmtId="168" fontId="13" fillId="0" borderId="0" xfId="0" applyNumberFormat="1" applyFont="1" applyAlignment="1">
      <alignment wrapText="1"/>
    </xf>
    <xf numFmtId="168" fontId="13" fillId="0" borderId="0" xfId="0" applyNumberFormat="1" applyFont="1"/>
    <xf numFmtId="168" fontId="14" fillId="0" borderId="1" xfId="0" applyNumberFormat="1" applyFont="1" applyBorder="1"/>
    <xf numFmtId="168" fontId="10" fillId="0" borderId="0" xfId="0" applyNumberFormat="1" applyFont="1" applyAlignment="1">
      <alignment wrapText="1"/>
    </xf>
    <xf numFmtId="168" fontId="0" fillId="0" borderId="0" xfId="0" applyNumberFormat="1"/>
    <xf numFmtId="0" fontId="0" fillId="0" borderId="1" xfId="0" applyBorder="1"/>
    <xf numFmtId="167" fontId="12" fillId="0" borderId="0" xfId="0" applyNumberFormat="1" applyFont="1" applyAlignment="1">
      <alignment vertical="top"/>
    </xf>
    <xf numFmtId="165" fontId="20" fillId="0" borderId="1" xfId="0" applyNumberFormat="1" applyFont="1" applyBorder="1"/>
    <xf numFmtId="167" fontId="16" fillId="0" borderId="0" xfId="0" applyNumberFormat="1" applyFont="1" applyAlignment="1">
      <alignment vertical="top"/>
    </xf>
    <xf numFmtId="167" fontId="0" fillId="0" borderId="0" xfId="0" applyNumberFormat="1" applyAlignment="1">
      <alignment vertical="top"/>
    </xf>
    <xf numFmtId="0" fontId="11" fillId="0" borderId="0" xfId="0" applyFont="1" applyAlignment="1">
      <alignment wrapText="1"/>
    </xf>
    <xf numFmtId="170" fontId="11" fillId="0" borderId="0" xfId="0" applyNumberFormat="1" applyFont="1"/>
    <xf numFmtId="170" fontId="18" fillId="0" borderId="0" xfId="0" applyNumberFormat="1" applyFont="1" applyAlignment="1">
      <alignment vertical="center"/>
    </xf>
    <xf numFmtId="170" fontId="19" fillId="0" borderId="0" xfId="0" applyNumberFormat="1" applyFont="1"/>
    <xf numFmtId="170" fontId="18" fillId="0" borderId="0" xfId="0" applyNumberFormat="1" applyFont="1"/>
    <xf numFmtId="170" fontId="0" fillId="0" borderId="0" xfId="0" applyNumberFormat="1" applyAlignment="1">
      <alignment wrapText="1"/>
    </xf>
    <xf numFmtId="168" fontId="11" fillId="0" borderId="0" xfId="0" applyNumberFormat="1" applyFont="1"/>
    <xf numFmtId="168" fontId="10" fillId="0" borderId="0" xfId="0" applyNumberFormat="1" applyFont="1"/>
    <xf numFmtId="1" fontId="14" fillId="0" borderId="1" xfId="0" applyNumberFormat="1" applyFont="1" applyBorder="1" applyAlignment="1">
      <alignment horizontal="center"/>
    </xf>
    <xf numFmtId="168" fontId="14" fillId="0" borderId="0" xfId="0" quotePrefix="1" applyNumberFormat="1" applyFont="1" applyAlignment="1">
      <alignment horizontal="center"/>
    </xf>
    <xf numFmtId="165" fontId="14" fillId="0" borderId="0" xfId="0" applyNumberFormat="1" applyFont="1" applyAlignment="1">
      <alignment horizontal="right"/>
    </xf>
    <xf numFmtId="0" fontId="26" fillId="0" borderId="0" xfId="0" applyFont="1"/>
    <xf numFmtId="173" fontId="27" fillId="0" borderId="0" xfId="0" applyNumberFormat="1" applyFont="1"/>
    <xf numFmtId="174" fontId="27" fillId="0" borderId="0" xfId="0" applyNumberFormat="1" applyFont="1"/>
    <xf numFmtId="0" fontId="27" fillId="0" borderId="0" xfId="0" applyFont="1"/>
    <xf numFmtId="165" fontId="12" fillId="0" borderId="0" xfId="0" applyNumberFormat="1" applyFont="1" applyAlignment="1">
      <alignment vertical="top"/>
    </xf>
    <xf numFmtId="165" fontId="13" fillId="0" borderId="0" xfId="0" applyNumberFormat="1" applyFont="1" applyAlignment="1">
      <alignment vertical="center"/>
    </xf>
    <xf numFmtId="165" fontId="12" fillId="0" borderId="0" xfId="0" applyNumberFormat="1" applyFont="1" applyAlignment="1">
      <alignment vertical="center"/>
    </xf>
    <xf numFmtId="165" fontId="12" fillId="0" borderId="0" xfId="0" applyNumberFormat="1" applyFont="1" applyAlignment="1">
      <alignment vertical="center" wrapText="1"/>
    </xf>
    <xf numFmtId="165" fontId="12" fillId="0" borderId="3" xfId="0" applyNumberFormat="1" applyFont="1" applyBorder="1"/>
    <xf numFmtId="165" fontId="13" fillId="0" borderId="3" xfId="0" applyNumberFormat="1" applyFont="1" applyBorder="1" applyAlignment="1">
      <alignment vertical="top"/>
    </xf>
    <xf numFmtId="165" fontId="13" fillId="0" borderId="3" xfId="0" applyNumberFormat="1" applyFont="1" applyBorder="1" applyAlignment="1">
      <alignment wrapText="1"/>
    </xf>
    <xf numFmtId="165" fontId="13" fillId="0" borderId="3" xfId="0" applyNumberFormat="1" applyFont="1" applyBorder="1"/>
    <xf numFmtId="165" fontId="22" fillId="0" borderId="3" xfId="0" applyNumberFormat="1" applyFont="1" applyBorder="1"/>
    <xf numFmtId="171" fontId="14" fillId="0" borderId="0" xfId="0" applyNumberFormat="1" applyFont="1"/>
    <xf numFmtId="165" fontId="22" fillId="0" borderId="0" xfId="0" applyNumberFormat="1" applyFont="1"/>
    <xf numFmtId="165" fontId="22" fillId="0" borderId="0" xfId="0" applyNumberFormat="1" applyFont="1" applyAlignment="1">
      <alignment vertical="top"/>
    </xf>
    <xf numFmtId="165" fontId="0" fillId="0" borderId="0" xfId="0" applyNumberFormat="1" applyAlignment="1">
      <alignment vertical="top"/>
    </xf>
    <xf numFmtId="0" fontId="14" fillId="0" borderId="0" xfId="0" applyFont="1" applyAlignment="1">
      <alignment horizontal="right"/>
    </xf>
    <xf numFmtId="165" fontId="16" fillId="0" borderId="3" xfId="0" applyNumberFormat="1" applyFont="1" applyBorder="1"/>
    <xf numFmtId="165" fontId="14" fillId="0" borderId="3" xfId="0" applyNumberFormat="1" applyFont="1" applyBorder="1"/>
    <xf numFmtId="165" fontId="16" fillId="0" borderId="1" xfId="0" applyNumberFormat="1" applyFont="1" applyBorder="1" applyAlignment="1">
      <alignment vertical="top"/>
    </xf>
    <xf numFmtId="165" fontId="15" fillId="0" borderId="3" xfId="0" applyNumberFormat="1" applyFont="1" applyBorder="1"/>
    <xf numFmtId="165" fontId="14" fillId="0" borderId="3" xfId="0" applyNumberFormat="1" applyFont="1" applyBorder="1" applyAlignment="1">
      <alignment vertical="top"/>
    </xf>
    <xf numFmtId="165" fontId="14" fillId="0" borderId="3" xfId="0" applyNumberFormat="1" applyFont="1" applyBorder="1" applyAlignment="1">
      <alignment wrapText="1"/>
    </xf>
    <xf numFmtId="167" fontId="14" fillId="0" borderId="3" xfId="0" applyNumberFormat="1" applyFont="1" applyBorder="1"/>
    <xf numFmtId="176" fontId="14" fillId="0" borderId="0" xfId="0" applyNumberFormat="1" applyFont="1"/>
    <xf numFmtId="165" fontId="15" fillId="0" borderId="0" xfId="0" applyNumberFormat="1" applyFont="1" applyAlignment="1">
      <alignment vertical="top"/>
    </xf>
    <xf numFmtId="165" fontId="15" fillId="0" borderId="0" xfId="0" applyNumberFormat="1" applyFont="1" applyAlignment="1">
      <alignment wrapText="1"/>
    </xf>
    <xf numFmtId="0" fontId="22" fillId="0" borderId="0" xfId="0" applyFont="1"/>
    <xf numFmtId="0" fontId="12" fillId="0" borderId="0" xfId="0" applyFont="1" applyAlignment="1">
      <alignment horizontal="justify" wrapText="1"/>
    </xf>
    <xf numFmtId="178" fontId="14" fillId="0" borderId="0" xfId="0" applyNumberFormat="1" applyFont="1" applyAlignment="1">
      <alignment horizontal="left"/>
    </xf>
    <xf numFmtId="178" fontId="16" fillId="0" borderId="0" xfId="0" applyNumberFormat="1" applyFont="1" applyAlignment="1">
      <alignment horizontal="left"/>
    </xf>
    <xf numFmtId="0" fontId="14" fillId="0" borderId="0" xfId="0" applyFont="1" applyAlignment="1">
      <alignment horizontal="left" wrapText="1"/>
    </xf>
    <xf numFmtId="0" fontId="14" fillId="0" borderId="0" xfId="0" applyFont="1" applyAlignment="1">
      <alignment horizontal="justify" wrapText="1"/>
    </xf>
    <xf numFmtId="0" fontId="14" fillId="0" borderId="0" xfId="0" applyFont="1" applyAlignment="1">
      <alignment horizontal="left" vertical="top" wrapText="1"/>
    </xf>
    <xf numFmtId="0" fontId="16" fillId="0" borderId="0" xfId="0" applyFont="1" applyAlignment="1">
      <alignment horizontal="right" vertical="top" wrapText="1"/>
    </xf>
    <xf numFmtId="165" fontId="16" fillId="0" borderId="0" xfId="0" applyNumberFormat="1" applyFont="1" applyAlignment="1">
      <alignment vertical="center"/>
    </xf>
    <xf numFmtId="165" fontId="13" fillId="0" borderId="0" xfId="0" applyNumberFormat="1" applyFont="1" applyAlignment="1">
      <alignment vertical="top"/>
    </xf>
    <xf numFmtId="175" fontId="14" fillId="0" borderId="0" xfId="0" applyNumberFormat="1" applyFont="1"/>
    <xf numFmtId="3" fontId="14" fillId="0" borderId="0" xfId="0" applyNumberFormat="1" applyFont="1"/>
    <xf numFmtId="0" fontId="33" fillId="0" borderId="2" xfId="0" applyFont="1" applyBorder="1"/>
    <xf numFmtId="0" fontId="14" fillId="0" borderId="0" xfId="0" applyFont="1" applyAlignment="1">
      <alignment horizontal="right" vertical="top" wrapText="1"/>
    </xf>
    <xf numFmtId="0" fontId="16" fillId="0" borderId="1" xfId="0" applyFont="1" applyBorder="1" applyAlignment="1">
      <alignment horizontal="left" vertical="top" wrapText="1"/>
    </xf>
    <xf numFmtId="0" fontId="16" fillId="0" borderId="1" xfId="0" applyFont="1" applyBorder="1" applyAlignment="1">
      <alignment horizontal="right" vertical="top" wrapText="1"/>
    </xf>
    <xf numFmtId="165" fontId="15" fillId="0" borderId="0" xfId="0" applyNumberFormat="1" applyFont="1" applyAlignment="1">
      <alignment vertical="center"/>
    </xf>
    <xf numFmtId="165" fontId="22" fillId="0" borderId="1" xfId="0" applyNumberFormat="1" applyFont="1" applyBorder="1"/>
    <xf numFmtId="165" fontId="13" fillId="0" borderId="0" xfId="0" applyNumberFormat="1" applyFont="1" applyAlignment="1">
      <alignment horizontal="right"/>
    </xf>
    <xf numFmtId="165" fontId="21" fillId="0" borderId="0" xfId="0" applyNumberFormat="1" applyFont="1" applyAlignment="1">
      <alignment vertical="top"/>
    </xf>
    <xf numFmtId="165" fontId="0" fillId="0" borderId="1" xfId="0" applyNumberFormat="1" applyBorder="1" applyAlignment="1">
      <alignment vertical="top"/>
    </xf>
    <xf numFmtId="165" fontId="15" fillId="0" borderId="0" xfId="0" applyNumberFormat="1" applyFont="1" applyAlignment="1">
      <alignment horizontal="right"/>
    </xf>
    <xf numFmtId="165" fontId="15" fillId="0" borderId="1" xfId="0" applyNumberFormat="1" applyFont="1" applyBorder="1" applyAlignment="1">
      <alignment horizontal="right"/>
    </xf>
    <xf numFmtId="165" fontId="0" fillId="0" borderId="0" xfId="0" applyNumberFormat="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169" fontId="15" fillId="0" borderId="0" xfId="0" applyNumberFormat="1" applyFont="1" applyAlignment="1">
      <alignment horizontal="right"/>
    </xf>
    <xf numFmtId="168" fontId="15" fillId="0" borderId="1" xfId="0" applyNumberFormat="1" applyFont="1" applyBorder="1" applyAlignment="1">
      <alignment horizontal="right"/>
    </xf>
    <xf numFmtId="0" fontId="0" fillId="2" borderId="0" xfId="0" applyFill="1"/>
    <xf numFmtId="167" fontId="16" fillId="0" borderId="1" xfId="0" applyNumberFormat="1" applyFont="1" applyBorder="1"/>
    <xf numFmtId="167" fontId="14" fillId="0" borderId="2" xfId="0" applyNumberFormat="1" applyFont="1" applyBorder="1"/>
    <xf numFmtId="167" fontId="14" fillId="0" borderId="2" xfId="0" applyNumberFormat="1" applyFont="1" applyBorder="1" applyAlignment="1">
      <alignment vertical="top"/>
    </xf>
    <xf numFmtId="0" fontId="14" fillId="0" borderId="2" xfId="0" applyFont="1" applyBorder="1" applyAlignment="1">
      <alignment wrapText="1"/>
    </xf>
    <xf numFmtId="168" fontId="14" fillId="0" borderId="1" xfId="0" applyNumberFormat="1" applyFont="1" applyBorder="1" applyAlignment="1">
      <alignment horizontal="right"/>
    </xf>
    <xf numFmtId="168" fontId="14" fillId="0" borderId="1" xfId="0" quotePrefix="1" applyNumberFormat="1" applyFont="1" applyBorder="1" applyAlignment="1">
      <alignment horizontal="right"/>
    </xf>
    <xf numFmtId="168" fontId="16" fillId="0" borderId="0" xfId="0" applyNumberFormat="1" applyFont="1" applyAlignment="1">
      <alignment horizontal="right"/>
    </xf>
    <xf numFmtId="168" fontId="16" fillId="0" borderId="1" xfId="0" applyNumberFormat="1" applyFont="1" applyBorder="1" applyAlignment="1">
      <alignment horizontal="right"/>
    </xf>
    <xf numFmtId="1" fontId="14" fillId="0" borderId="1" xfId="0" applyNumberFormat="1" applyFont="1" applyBorder="1" applyAlignment="1">
      <alignment horizontal="right"/>
    </xf>
    <xf numFmtId="168" fontId="11" fillId="2" borderId="0" xfId="0" applyNumberFormat="1" applyFont="1" applyFill="1"/>
    <xf numFmtId="168" fontId="14" fillId="2" borderId="0" xfId="0" applyNumberFormat="1" applyFont="1" applyFill="1"/>
    <xf numFmtId="49" fontId="14" fillId="0" borderId="0" xfId="0" applyNumberFormat="1" applyFont="1"/>
    <xf numFmtId="49" fontId="14" fillId="0" borderId="2" xfId="0" applyNumberFormat="1" applyFont="1" applyBorder="1"/>
    <xf numFmtId="49" fontId="14" fillId="0" borderId="2" xfId="0" applyNumberFormat="1" applyFont="1" applyBorder="1" applyAlignment="1">
      <alignment wrapText="1"/>
    </xf>
    <xf numFmtId="49" fontId="14" fillId="0" borderId="0" xfId="0" applyNumberFormat="1" applyFont="1" applyAlignment="1">
      <alignment wrapText="1"/>
    </xf>
    <xf numFmtId="49" fontId="14" fillId="0" borderId="1" xfId="0" applyNumberFormat="1" applyFont="1" applyBorder="1" applyAlignment="1">
      <alignment wrapText="1"/>
    </xf>
    <xf numFmtId="49" fontId="16" fillId="0" borderId="1" xfId="0" applyNumberFormat="1" applyFont="1" applyBorder="1"/>
    <xf numFmtId="49" fontId="14" fillId="0" borderId="2" xfId="0" applyNumberFormat="1" applyFont="1" applyBorder="1" applyAlignment="1">
      <alignment horizontal="right"/>
    </xf>
    <xf numFmtId="49" fontId="16" fillId="0" borderId="1" xfId="0" applyNumberFormat="1" applyFont="1" applyBorder="1" applyAlignment="1">
      <alignment horizontal="right"/>
    </xf>
    <xf numFmtId="49" fontId="16" fillId="0" borderId="0" xfId="0" applyNumberFormat="1" applyFont="1"/>
    <xf numFmtId="49" fontId="11" fillId="0" borderId="0" xfId="0" applyNumberFormat="1" applyFont="1"/>
    <xf numFmtId="49" fontId="15" fillId="0" borderId="0" xfId="0" applyNumberFormat="1" applyFont="1"/>
    <xf numFmtId="49" fontId="18" fillId="0" borderId="0" xfId="0" applyNumberFormat="1" applyFont="1" applyAlignment="1">
      <alignment vertical="center"/>
    </xf>
    <xf numFmtId="49" fontId="19" fillId="0" borderId="0" xfId="0" applyNumberFormat="1" applyFont="1"/>
    <xf numFmtId="49" fontId="18" fillId="0" borderId="0" xfId="0" applyNumberFormat="1" applyFont="1"/>
    <xf numFmtId="49" fontId="0" fillId="0" borderId="0" xfId="0" applyNumberFormat="1" applyAlignment="1">
      <alignment wrapText="1"/>
    </xf>
    <xf numFmtId="49" fontId="14" fillId="0" borderId="0" xfId="0" applyNumberFormat="1" applyFont="1" applyAlignment="1">
      <alignment horizontal="right"/>
    </xf>
    <xf numFmtId="165" fontId="16" fillId="0" borderId="1" xfId="0" applyNumberFormat="1" applyFont="1" applyBorder="1" applyAlignment="1">
      <alignment wrapText="1"/>
    </xf>
    <xf numFmtId="171" fontId="15" fillId="0" borderId="0" xfId="0" applyNumberFormat="1" applyFont="1"/>
    <xf numFmtId="10" fontId="13" fillId="0" borderId="0" xfId="0" applyNumberFormat="1" applyFont="1"/>
    <xf numFmtId="0" fontId="33" fillId="0" borderId="1" xfId="0" applyFont="1" applyBorder="1"/>
    <xf numFmtId="165" fontId="11" fillId="0" borderId="0" xfId="0" applyNumberFormat="1" applyFont="1" applyAlignment="1">
      <alignment wrapText="1"/>
    </xf>
    <xf numFmtId="165" fontId="16" fillId="0" borderId="0" xfId="0" applyNumberFormat="1" applyFont="1" applyAlignment="1">
      <alignment horizontal="right"/>
    </xf>
    <xf numFmtId="165" fontId="16" fillId="0" borderId="1" xfId="0" applyNumberFormat="1" applyFont="1" applyBorder="1" applyAlignment="1">
      <alignment horizontal="right"/>
    </xf>
    <xf numFmtId="165" fontId="20" fillId="0" borderId="0" xfId="0" applyNumberFormat="1" applyFont="1" applyAlignment="1">
      <alignment horizontal="right"/>
    </xf>
    <xf numFmtId="165" fontId="14" fillId="0" borderId="1" xfId="0" applyNumberFormat="1" applyFont="1" applyBorder="1" applyAlignment="1">
      <alignment horizontal="right"/>
    </xf>
    <xf numFmtId="165" fontId="14" fillId="0" borderId="2" xfId="0" applyNumberFormat="1" applyFont="1" applyBorder="1" applyAlignment="1">
      <alignment horizontal="right"/>
    </xf>
    <xf numFmtId="0" fontId="0" fillId="0" borderId="0" xfId="0" applyAlignment="1">
      <alignment horizontal="right"/>
    </xf>
    <xf numFmtId="0" fontId="0" fillId="0" borderId="1" xfId="0" applyBorder="1" applyAlignment="1">
      <alignment horizontal="right"/>
    </xf>
    <xf numFmtId="0" fontId="16" fillId="0" borderId="0" xfId="0" applyFont="1" applyAlignment="1">
      <alignment horizontal="right"/>
    </xf>
    <xf numFmtId="0" fontId="13" fillId="0" borderId="0" xfId="0" applyFont="1" applyAlignment="1">
      <alignment horizontal="right"/>
    </xf>
    <xf numFmtId="0" fontId="16" fillId="0" borderId="1" xfId="0" applyFont="1" applyBorder="1" applyAlignment="1">
      <alignment horizontal="right"/>
    </xf>
    <xf numFmtId="165" fontId="15" fillId="0" borderId="2" xfId="0" applyNumberFormat="1" applyFont="1" applyBorder="1" applyAlignment="1">
      <alignment horizontal="right"/>
    </xf>
    <xf numFmtId="176" fontId="16" fillId="0" borderId="1" xfId="0" applyNumberFormat="1" applyFont="1" applyBorder="1" applyAlignment="1">
      <alignment horizontal="right"/>
    </xf>
    <xf numFmtId="49" fontId="16" fillId="0" borderId="0" xfId="0" applyNumberFormat="1" applyFont="1" applyAlignment="1">
      <alignment horizontal="right"/>
    </xf>
    <xf numFmtId="49" fontId="15" fillId="0" borderId="2" xfId="0" applyNumberFormat="1" applyFont="1" applyBorder="1" applyAlignment="1">
      <alignment horizontal="right"/>
    </xf>
    <xf numFmtId="49" fontId="15" fillId="0" borderId="0" xfId="0" applyNumberFormat="1" applyFont="1" applyAlignment="1">
      <alignment horizontal="right"/>
    </xf>
    <xf numFmtId="49" fontId="20" fillId="0" borderId="1" xfId="0" applyNumberFormat="1" applyFont="1" applyBorder="1" applyAlignment="1">
      <alignment horizontal="right"/>
    </xf>
    <xf numFmtId="170" fontId="11" fillId="0" borderId="0" xfId="0" applyNumberFormat="1" applyFont="1" applyAlignment="1">
      <alignment wrapText="1"/>
    </xf>
    <xf numFmtId="49" fontId="20" fillId="0" borderId="0" xfId="0" applyNumberFormat="1" applyFont="1" applyAlignment="1">
      <alignment horizontal="right"/>
    </xf>
    <xf numFmtId="173" fontId="33" fillId="0" borderId="2" xfId="0" applyNumberFormat="1" applyFont="1" applyBorder="1" applyAlignment="1">
      <alignment horizontal="right"/>
    </xf>
    <xf numFmtId="0" fontId="34" fillId="0" borderId="1" xfId="0" applyFont="1" applyBorder="1"/>
    <xf numFmtId="173" fontId="34" fillId="0" borderId="1" xfId="0" applyNumberFormat="1" applyFont="1" applyBorder="1" applyAlignment="1">
      <alignment horizontal="right"/>
    </xf>
    <xf numFmtId="0" fontId="33" fillId="0" borderId="0" xfId="0" applyFont="1"/>
    <xf numFmtId="1" fontId="33" fillId="0" borderId="0" xfId="0" applyNumberFormat="1" applyFont="1"/>
    <xf numFmtId="3" fontId="33" fillId="0" borderId="0" xfId="0" applyNumberFormat="1" applyFont="1"/>
    <xf numFmtId="173" fontId="33" fillId="0" borderId="0" xfId="0" applyNumberFormat="1" applyFont="1"/>
    <xf numFmtId="0" fontId="34" fillId="0" borderId="0" xfId="0" applyFont="1"/>
    <xf numFmtId="174" fontId="33" fillId="0" borderId="0" xfId="0" applyNumberFormat="1" applyFont="1"/>
    <xf numFmtId="173" fontId="34" fillId="0" borderId="0" xfId="0" applyNumberFormat="1" applyFont="1"/>
    <xf numFmtId="3" fontId="34" fillId="0" borderId="0" xfId="0" applyNumberFormat="1" applyFont="1"/>
    <xf numFmtId="0" fontId="36" fillId="0" borderId="0" xfId="1" applyAlignment="1" applyProtection="1"/>
    <xf numFmtId="165" fontId="15" fillId="0" borderId="0" xfId="0" applyNumberFormat="1" applyFont="1" applyAlignment="1">
      <alignment horizontal="right" vertical="center"/>
    </xf>
    <xf numFmtId="170" fontId="0" fillId="0" borderId="0" xfId="0" applyNumberFormat="1" applyAlignment="1">
      <alignment horizontal="right" wrapText="1"/>
    </xf>
    <xf numFmtId="170" fontId="11" fillId="0" borderId="0" xfId="0" applyNumberFormat="1" applyFont="1" applyAlignment="1">
      <alignment horizontal="right" wrapText="1"/>
    </xf>
    <xf numFmtId="49" fontId="33" fillId="0" borderId="2" xfId="0" applyNumberFormat="1" applyFont="1" applyBorder="1" applyAlignment="1">
      <alignment horizontal="right"/>
    </xf>
    <xf numFmtId="49" fontId="34" fillId="0" borderId="1" xfId="0" applyNumberFormat="1" applyFont="1" applyBorder="1" applyAlignment="1">
      <alignment horizontal="right"/>
    </xf>
    <xf numFmtId="0" fontId="40" fillId="0" borderId="0" xfId="0" applyFont="1"/>
    <xf numFmtId="0" fontId="33" fillId="0" borderId="2" xfId="0" applyFont="1" applyBorder="1" applyAlignment="1">
      <alignment horizontal="center"/>
    </xf>
    <xf numFmtId="3" fontId="17" fillId="0" borderId="0" xfId="0" applyNumberFormat="1" applyFont="1" applyAlignment="1">
      <alignment horizontal="right"/>
    </xf>
    <xf numFmtId="172" fontId="14" fillId="0" borderId="0" xfId="0" applyNumberFormat="1" applyFont="1"/>
    <xf numFmtId="0" fontId="15" fillId="0" borderId="0" xfId="0" applyFont="1" applyAlignment="1">
      <alignment wrapText="1"/>
    </xf>
    <xf numFmtId="171" fontId="15" fillId="0" borderId="0" xfId="0" applyNumberFormat="1" applyFont="1" applyAlignment="1">
      <alignment wrapText="1"/>
    </xf>
    <xf numFmtId="172" fontId="15" fillId="0" borderId="0" xfId="0" applyNumberFormat="1" applyFont="1" applyAlignment="1">
      <alignment wrapText="1"/>
    </xf>
    <xf numFmtId="1" fontId="16" fillId="0" borderId="1" xfId="0" applyNumberFormat="1" applyFont="1" applyBorder="1" applyAlignment="1">
      <alignment horizontal="right"/>
    </xf>
    <xf numFmtId="165" fontId="11" fillId="0" borderId="0" xfId="0" applyNumberFormat="1" applyFont="1" applyAlignment="1">
      <alignment vertical="top"/>
    </xf>
    <xf numFmtId="0" fontId="15" fillId="0" borderId="0" xfId="0" applyFont="1" applyAlignment="1">
      <alignment horizontal="right"/>
    </xf>
    <xf numFmtId="49" fontId="14" fillId="0" borderId="1" xfId="0" applyNumberFormat="1" applyFont="1" applyBorder="1"/>
    <xf numFmtId="0" fontId="36" fillId="0" borderId="0" xfId="1" applyProtection="1">
      <alignment vertical="top"/>
    </xf>
    <xf numFmtId="0" fontId="22" fillId="0" borderId="0" xfId="0" applyFont="1" applyAlignment="1">
      <alignment vertical="top"/>
    </xf>
    <xf numFmtId="165" fontId="12" fillId="0" borderId="0" xfId="0" applyNumberFormat="1" applyFont="1" applyAlignment="1">
      <alignment vertical="top" wrapText="1"/>
    </xf>
    <xf numFmtId="0" fontId="0" fillId="0" borderId="0" xfId="0" applyAlignment="1">
      <alignment vertical="top"/>
    </xf>
    <xf numFmtId="165" fontId="13" fillId="0" borderId="0" xfId="0" applyNumberFormat="1" applyFont="1" applyAlignment="1">
      <alignment vertical="top" wrapText="1"/>
    </xf>
    <xf numFmtId="0" fontId="36" fillId="0" borderId="0" xfId="1" applyAlignment="1" applyProtection="1">
      <alignment vertical="top" wrapText="1"/>
    </xf>
    <xf numFmtId="0" fontId="13" fillId="0" borderId="0" xfId="0" applyFont="1" applyAlignment="1">
      <alignment vertical="top" wrapText="1"/>
    </xf>
    <xf numFmtId="165" fontId="22" fillId="0" borderId="0" xfId="0" applyNumberFormat="1" applyFont="1" applyAlignment="1">
      <alignment vertical="top" wrapText="1"/>
    </xf>
    <xf numFmtId="0" fontId="22" fillId="0" borderId="0" xfId="0" applyFont="1" applyAlignment="1">
      <alignment vertical="top" wrapText="1"/>
    </xf>
    <xf numFmtId="165" fontId="22" fillId="0" borderId="0" xfId="0" applyNumberFormat="1" applyFont="1" applyAlignment="1">
      <alignment wrapText="1"/>
    </xf>
    <xf numFmtId="0" fontId="13" fillId="0" borderId="0" xfId="0" applyFont="1" applyAlignment="1">
      <alignment wrapText="1"/>
    </xf>
    <xf numFmtId="0" fontId="13" fillId="0" borderId="0" xfId="0" applyFont="1" applyAlignment="1">
      <alignment vertical="top"/>
    </xf>
    <xf numFmtId="0" fontId="0" fillId="0" borderId="0" xfId="0" applyAlignment="1">
      <alignment vertical="top" wrapText="1"/>
    </xf>
    <xf numFmtId="1" fontId="14" fillId="0" borderId="2" xfId="0" applyNumberFormat="1" applyFont="1" applyBorder="1" applyAlignment="1">
      <alignment wrapText="1"/>
    </xf>
    <xf numFmtId="168" fontId="14" fillId="0" borderId="2" xfId="0" applyNumberFormat="1" applyFont="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165" fontId="20" fillId="0" borderId="3" xfId="0" applyNumberFormat="1" applyFont="1" applyBorder="1"/>
    <xf numFmtId="168" fontId="14" fillId="0" borderId="0" xfId="0" applyNumberFormat="1" applyFont="1" applyAlignment="1">
      <alignment wrapText="1"/>
    </xf>
    <xf numFmtId="166" fontId="0" fillId="0" borderId="0" xfId="0" applyNumberFormat="1"/>
    <xf numFmtId="0" fontId="47" fillId="0" borderId="0" xfId="0" applyFont="1"/>
    <xf numFmtId="0" fontId="48" fillId="0" borderId="0" xfId="0" applyFont="1"/>
    <xf numFmtId="0" fontId="49" fillId="0" borderId="0" xfId="4" applyAlignment="1" applyProtection="1">
      <alignment horizontal="left"/>
    </xf>
    <xf numFmtId="0" fontId="10" fillId="0" borderId="0" xfId="0" applyFont="1" applyAlignment="1">
      <alignment horizontal="left"/>
    </xf>
    <xf numFmtId="0" fontId="33" fillId="0" borderId="0" xfId="0" applyFont="1" applyAlignment="1">
      <alignment horizontal="center"/>
    </xf>
    <xf numFmtId="3" fontId="32" fillId="0" borderId="0" xfId="0" applyNumberFormat="1" applyFont="1"/>
    <xf numFmtId="0" fontId="26" fillId="0" borderId="0" xfId="0" applyFont="1" applyAlignment="1">
      <alignment horizontal="left" vertical="top" wrapText="1"/>
    </xf>
    <xf numFmtId="0" fontId="33" fillId="0" borderId="0" xfId="0" applyFont="1" applyAlignment="1">
      <alignment horizontal="right"/>
    </xf>
    <xf numFmtId="174" fontId="14" fillId="0" borderId="0" xfId="0" applyNumberFormat="1" applyFont="1"/>
    <xf numFmtId="1" fontId="33" fillId="0" borderId="0" xfId="0" applyNumberFormat="1" applyFont="1" applyAlignment="1">
      <alignment horizontal="right" vertical="top"/>
    </xf>
    <xf numFmtId="3" fontId="33" fillId="0" borderId="0" xfId="0" applyNumberFormat="1" applyFont="1" applyAlignment="1">
      <alignment horizontal="right"/>
    </xf>
    <xf numFmtId="3" fontId="14" fillId="0" borderId="0" xfId="0" applyNumberFormat="1" applyFont="1" applyAlignment="1">
      <alignment horizontal="right" vertical="top"/>
    </xf>
    <xf numFmtId="3" fontId="14" fillId="0" borderId="0" xfId="0" applyNumberFormat="1" applyFont="1" applyAlignment="1">
      <alignment horizontal="right"/>
    </xf>
    <xf numFmtId="3" fontId="15" fillId="0" borderId="0" xfId="0" applyNumberFormat="1" applyFont="1" applyAlignment="1">
      <alignment horizontal="right"/>
    </xf>
    <xf numFmtId="3" fontId="14" fillId="0" borderId="1" xfId="0" applyNumberFormat="1" applyFont="1" applyBorder="1" applyAlignment="1">
      <alignment horizontal="right"/>
    </xf>
    <xf numFmtId="180" fontId="14" fillId="0" borderId="0" xfId="0" applyNumberFormat="1" applyFont="1"/>
    <xf numFmtId="165" fontId="14" fillId="0" borderId="2" xfId="0" applyNumberFormat="1" applyFont="1" applyBorder="1"/>
    <xf numFmtId="175" fontId="14" fillId="0" borderId="2" xfId="0" applyNumberFormat="1" applyFont="1" applyBorder="1"/>
    <xf numFmtId="175" fontId="14" fillId="0" borderId="1" xfId="0" applyNumberFormat="1" applyFont="1" applyBorder="1"/>
    <xf numFmtId="180" fontId="15" fillId="0" borderId="0" xfId="0" applyNumberFormat="1" applyFont="1"/>
    <xf numFmtId="3" fontId="14" fillId="4" borderId="0" xfId="0" applyNumberFormat="1" applyFont="1" applyFill="1" applyAlignment="1">
      <alignment horizontal="right"/>
    </xf>
    <xf numFmtId="165" fontId="0" fillId="4" borderId="0" xfId="0" applyNumberFormat="1" applyFill="1"/>
    <xf numFmtId="0" fontId="0" fillId="4" borderId="0" xfId="0" applyFill="1"/>
    <xf numFmtId="165" fontId="14" fillId="4" borderId="0" xfId="0" applyNumberFormat="1" applyFont="1" applyFill="1"/>
    <xf numFmtId="0" fontId="14" fillId="4" borderId="0" xfId="0" applyFont="1" applyFill="1" applyAlignment="1">
      <alignment horizontal="right"/>
    </xf>
    <xf numFmtId="165" fontId="16" fillId="4" borderId="0" xfId="0" applyNumberFormat="1" applyFont="1" applyFill="1"/>
    <xf numFmtId="165" fontId="16" fillId="4" borderId="0" xfId="0" applyNumberFormat="1" applyFont="1" applyFill="1" applyAlignment="1">
      <alignment vertical="top"/>
    </xf>
    <xf numFmtId="165" fontId="14" fillId="4" borderId="0" xfId="0" applyNumberFormat="1" applyFont="1" applyFill="1" applyAlignment="1">
      <alignment wrapText="1"/>
    </xf>
    <xf numFmtId="165" fontId="14" fillId="4" borderId="0" xfId="0" applyNumberFormat="1" applyFont="1" applyFill="1" applyAlignment="1">
      <alignment vertical="top"/>
    </xf>
    <xf numFmtId="165" fontId="14" fillId="0" borderId="2" xfId="0" applyNumberFormat="1" applyFont="1" applyBorder="1" applyAlignment="1">
      <alignment wrapText="1"/>
    </xf>
    <xf numFmtId="180" fontId="14" fillId="0" borderId="0" xfId="0" applyNumberFormat="1" applyFont="1" applyAlignment="1">
      <alignment horizontal="right"/>
    </xf>
    <xf numFmtId="180" fontId="15" fillId="0" borderId="0" xfId="0" applyNumberFormat="1" applyFont="1" applyAlignment="1">
      <alignment horizontal="right"/>
    </xf>
    <xf numFmtId="180" fontId="15" fillId="0" borderId="1" xfId="0" applyNumberFormat="1" applyFont="1" applyBorder="1" applyAlignment="1">
      <alignment horizontal="right"/>
    </xf>
    <xf numFmtId="165" fontId="13" fillId="0" borderId="0" xfId="0" applyNumberFormat="1" applyFont="1" applyAlignment="1">
      <alignment horizontal="left"/>
    </xf>
    <xf numFmtId="0" fontId="0" fillId="0" borderId="1" xfId="0" applyBorder="1" applyAlignment="1">
      <alignment horizontal="left"/>
    </xf>
    <xf numFmtId="165" fontId="14" fillId="0" borderId="1" xfId="0" applyNumberFormat="1" applyFont="1" applyBorder="1" applyAlignment="1">
      <alignment horizontal="left"/>
    </xf>
    <xf numFmtId="165" fontId="14" fillId="0" borderId="0" xfId="0" applyNumberFormat="1" applyFont="1" applyAlignment="1">
      <alignment horizontal="left"/>
    </xf>
    <xf numFmtId="165" fontId="16" fillId="0" borderId="0" xfId="0" applyNumberFormat="1" applyFont="1" applyAlignment="1">
      <alignment horizontal="left"/>
    </xf>
    <xf numFmtId="165" fontId="16" fillId="0" borderId="1" xfId="0" applyNumberFormat="1" applyFont="1" applyBorder="1" applyAlignment="1">
      <alignment horizontal="left"/>
    </xf>
    <xf numFmtId="0" fontId="0" fillId="0" borderId="0" xfId="0" applyAlignment="1">
      <alignment horizontal="left"/>
    </xf>
    <xf numFmtId="168" fontId="10" fillId="0" borderId="0" xfId="0" applyNumberFormat="1" applyFont="1" applyAlignment="1">
      <alignment horizontal="right"/>
    </xf>
    <xf numFmtId="168" fontId="10" fillId="2" borderId="0" xfId="0" applyNumberFormat="1" applyFont="1" applyFill="1" applyAlignment="1">
      <alignment horizontal="right"/>
    </xf>
    <xf numFmtId="168" fontId="14" fillId="2" borderId="0" xfId="0" applyNumberFormat="1" applyFont="1" applyFill="1" applyAlignment="1">
      <alignment horizontal="right"/>
    </xf>
    <xf numFmtId="0" fontId="51" fillId="0" borderId="0" xfId="0" applyFont="1" applyAlignment="1">
      <alignment horizontal="right" vertical="top"/>
    </xf>
    <xf numFmtId="165" fontId="51" fillId="0" borderId="0" xfId="0" applyNumberFormat="1" applyFont="1" applyAlignment="1">
      <alignment horizontal="left" vertical="top"/>
    </xf>
    <xf numFmtId="165" fontId="51" fillId="0" borderId="1" xfId="0" applyNumberFormat="1" applyFont="1" applyBorder="1" applyAlignment="1">
      <alignment horizontal="left" vertical="top" wrapText="1"/>
    </xf>
    <xf numFmtId="0" fontId="51" fillId="0" borderId="0" xfId="0" applyFont="1" applyAlignment="1">
      <alignment horizontal="left" vertical="top"/>
    </xf>
    <xf numFmtId="165" fontId="52" fillId="0" borderId="1" xfId="0" applyNumberFormat="1" applyFont="1" applyBorder="1" applyAlignment="1">
      <alignment horizontal="left" vertical="top"/>
    </xf>
    <xf numFmtId="0" fontId="51" fillId="0" borderId="0" xfId="0" applyFont="1" applyAlignment="1">
      <alignment horizontal="left" vertical="top" wrapText="1"/>
    </xf>
    <xf numFmtId="167" fontId="51" fillId="0" borderId="0" xfId="0" applyNumberFormat="1" applyFont="1" applyAlignment="1">
      <alignment horizontal="left" vertical="top"/>
    </xf>
    <xf numFmtId="165" fontId="54" fillId="0" borderId="0" xfId="0" applyNumberFormat="1" applyFont="1" applyAlignment="1">
      <alignment horizontal="left" vertical="top"/>
    </xf>
    <xf numFmtId="165" fontId="51" fillId="0" borderId="1" xfId="0" applyNumberFormat="1" applyFont="1" applyBorder="1" applyAlignment="1">
      <alignment horizontal="left" vertical="top"/>
    </xf>
    <xf numFmtId="180" fontId="51" fillId="0" borderId="0" xfId="0" applyNumberFormat="1" applyFont="1" applyAlignment="1">
      <alignment horizontal="left" vertical="top"/>
    </xf>
    <xf numFmtId="180" fontId="51" fillId="0" borderId="1" xfId="0" applyNumberFormat="1" applyFont="1" applyBorder="1" applyAlignment="1">
      <alignment horizontal="left" vertical="top"/>
    </xf>
    <xf numFmtId="165" fontId="51" fillId="0" borderId="2" xfId="0" applyNumberFormat="1" applyFont="1" applyBorder="1" applyAlignment="1">
      <alignment horizontal="left" vertical="top"/>
    </xf>
    <xf numFmtId="165" fontId="52" fillId="0" borderId="0" xfId="0" applyNumberFormat="1" applyFont="1" applyAlignment="1">
      <alignment horizontal="left" vertical="top"/>
    </xf>
    <xf numFmtId="165" fontId="54" fillId="0" borderId="1" xfId="0" applyNumberFormat="1" applyFont="1" applyBorder="1" applyAlignment="1">
      <alignment horizontal="left" vertical="top"/>
    </xf>
    <xf numFmtId="0" fontId="54" fillId="0" borderId="0" xfId="0" applyFont="1" applyAlignment="1">
      <alignment horizontal="left" vertical="top"/>
    </xf>
    <xf numFmtId="165" fontId="51" fillId="0" borderId="0" xfId="0" applyNumberFormat="1" applyFont="1" applyAlignment="1">
      <alignment horizontal="left" vertical="top" wrapText="1"/>
    </xf>
    <xf numFmtId="165" fontId="51" fillId="0" borderId="0" xfId="0" applyNumberFormat="1" applyFont="1" applyAlignment="1">
      <alignment horizontal="right" vertical="top" wrapText="1"/>
    </xf>
    <xf numFmtId="1" fontId="12" fillId="0" borderId="0" xfId="0" applyNumberFormat="1" applyFont="1" applyAlignment="1">
      <alignment horizontal="left" wrapText="1"/>
    </xf>
    <xf numFmtId="1" fontId="14" fillId="0" borderId="1" xfId="0" applyNumberFormat="1" applyFont="1" applyBorder="1" applyAlignment="1">
      <alignment horizontal="left" wrapText="1"/>
    </xf>
    <xf numFmtId="1" fontId="14" fillId="0" borderId="0" xfId="0" applyNumberFormat="1" applyFont="1" applyAlignment="1">
      <alignment horizontal="left" wrapText="1"/>
    </xf>
    <xf numFmtId="166" fontId="14" fillId="0" borderId="0" xfId="0" applyNumberFormat="1" applyFont="1" applyAlignment="1">
      <alignment horizontal="left"/>
    </xf>
    <xf numFmtId="1" fontId="0" fillId="0" borderId="0" xfId="0" applyNumberFormat="1" applyAlignment="1">
      <alignment horizontal="left" wrapText="1"/>
    </xf>
    <xf numFmtId="167" fontId="54" fillId="0" borderId="0" xfId="0" applyNumberFormat="1" applyFont="1" applyAlignment="1">
      <alignment horizontal="left" vertical="top"/>
    </xf>
    <xf numFmtId="167" fontId="52" fillId="0" borderId="0" xfId="0" applyNumberFormat="1" applyFont="1" applyAlignment="1">
      <alignment horizontal="left" vertical="top"/>
    </xf>
    <xf numFmtId="168" fontId="51" fillId="0" borderId="2" xfId="0" applyNumberFormat="1" applyFont="1" applyBorder="1" applyAlignment="1">
      <alignment horizontal="left" vertical="top"/>
    </xf>
    <xf numFmtId="168" fontId="51" fillId="0" borderId="0" xfId="0" applyNumberFormat="1" applyFont="1" applyAlignment="1">
      <alignment horizontal="left" vertical="top"/>
    </xf>
    <xf numFmtId="168" fontId="52" fillId="0" borderId="0" xfId="0" applyNumberFormat="1" applyFont="1" applyAlignment="1">
      <alignment horizontal="left" vertical="top"/>
    </xf>
    <xf numFmtId="168" fontId="52" fillId="0" borderId="1" xfId="0" applyNumberFormat="1" applyFont="1" applyBorder="1" applyAlignment="1">
      <alignment horizontal="left" vertical="top"/>
    </xf>
    <xf numFmtId="0" fontId="52" fillId="0" borderId="0" xfId="0" applyFont="1" applyAlignment="1">
      <alignment horizontal="left" vertical="top"/>
    </xf>
    <xf numFmtId="0" fontId="52" fillId="0" borderId="1" xfId="0" applyFont="1" applyBorder="1" applyAlignment="1">
      <alignment horizontal="left" vertical="top"/>
    </xf>
    <xf numFmtId="168" fontId="51" fillId="0" borderId="0" xfId="0" applyNumberFormat="1" applyFont="1" applyAlignment="1">
      <alignment horizontal="left" vertical="top" wrapText="1"/>
    </xf>
    <xf numFmtId="170" fontId="54" fillId="0" borderId="0" xfId="0" applyNumberFormat="1" applyFont="1" applyAlignment="1">
      <alignment horizontal="left" vertical="top"/>
    </xf>
    <xf numFmtId="0" fontId="54" fillId="0" borderId="0" xfId="0" applyFont="1" applyAlignment="1">
      <alignment horizontal="left" vertical="top" wrapText="1"/>
    </xf>
    <xf numFmtId="170" fontId="51" fillId="0" borderId="0" xfId="0" applyNumberFormat="1" applyFont="1" applyAlignment="1">
      <alignment horizontal="left" vertical="top"/>
    </xf>
    <xf numFmtId="49" fontId="51" fillId="0" borderId="0" xfId="0" applyNumberFormat="1" applyFont="1" applyAlignment="1">
      <alignment horizontal="left" vertical="top" wrapText="1"/>
    </xf>
    <xf numFmtId="170" fontId="51" fillId="0" borderId="0" xfId="0" applyNumberFormat="1" applyFont="1" applyAlignment="1">
      <alignment horizontal="left" vertical="top" wrapText="1"/>
    </xf>
    <xf numFmtId="168" fontId="54" fillId="0" borderId="0" xfId="0" applyNumberFormat="1" applyFont="1" applyAlignment="1">
      <alignment horizontal="left" vertical="top"/>
    </xf>
    <xf numFmtId="168" fontId="51" fillId="2" borderId="0" xfId="0" applyNumberFormat="1" applyFont="1" applyFill="1" applyAlignment="1">
      <alignment horizontal="left" vertical="top"/>
    </xf>
    <xf numFmtId="168" fontId="51" fillId="0" borderId="1" xfId="0" applyNumberFormat="1" applyFont="1" applyBorder="1" applyAlignment="1">
      <alignment horizontal="left" vertical="top"/>
    </xf>
    <xf numFmtId="168" fontId="51" fillId="0" borderId="1" xfId="0" quotePrefix="1" applyNumberFormat="1" applyFont="1" applyBorder="1" applyAlignment="1">
      <alignment horizontal="left" vertical="top"/>
    </xf>
    <xf numFmtId="1" fontId="51" fillId="0" borderId="1" xfId="0" applyNumberFormat="1" applyFont="1" applyBorder="1" applyAlignment="1">
      <alignment horizontal="left" vertical="top"/>
    </xf>
    <xf numFmtId="168" fontId="54" fillId="0" borderId="1" xfId="0" applyNumberFormat="1" applyFont="1" applyBorder="1" applyAlignment="1">
      <alignment horizontal="left" vertical="top"/>
    </xf>
    <xf numFmtId="0" fontId="51" fillId="0" borderId="1" xfId="0" applyFont="1" applyBorder="1" applyAlignment="1">
      <alignment horizontal="left" vertical="top"/>
    </xf>
    <xf numFmtId="165" fontId="14" fillId="0" borderId="1" xfId="0" applyNumberFormat="1" applyFont="1" applyBorder="1" applyAlignment="1">
      <alignment horizontal="center"/>
    </xf>
    <xf numFmtId="0" fontId="0" fillId="0" borderId="3" xfId="0" applyBorder="1" applyAlignment="1">
      <alignment horizontal="right"/>
    </xf>
    <xf numFmtId="0" fontId="53" fillId="0" borderId="0" xfId="0" applyFont="1" applyAlignment="1">
      <alignment horizontal="left" vertical="top"/>
    </xf>
    <xf numFmtId="168" fontId="51" fillId="0" borderId="0" xfId="0" applyNumberFormat="1" applyFont="1" applyAlignment="1">
      <alignment horizontal="left" vertical="center"/>
    </xf>
    <xf numFmtId="169" fontId="14" fillId="0" borderId="1" xfId="0" applyNumberFormat="1" applyFont="1" applyBorder="1" applyAlignment="1">
      <alignment horizontal="right"/>
    </xf>
    <xf numFmtId="180" fontId="51" fillId="0" borderId="0" xfId="0" applyNumberFormat="1" applyFont="1" applyAlignment="1">
      <alignment horizontal="left" vertical="center"/>
    </xf>
    <xf numFmtId="168" fontId="10" fillId="0" borderId="0" xfId="0" applyNumberFormat="1" applyFont="1" applyAlignment="1">
      <alignment horizontal="left"/>
    </xf>
    <xf numFmtId="168" fontId="14" fillId="0" borderId="0" xfId="0" applyNumberFormat="1" applyFont="1" applyAlignment="1">
      <alignment horizontal="left"/>
    </xf>
    <xf numFmtId="168" fontId="15" fillId="0" borderId="0" xfId="0" applyNumberFormat="1" applyFont="1" applyAlignment="1">
      <alignment horizontal="left"/>
    </xf>
    <xf numFmtId="168" fontId="14" fillId="0" borderId="0" xfId="0" applyNumberFormat="1" applyFont="1" applyAlignment="1">
      <alignment horizontal="left" wrapText="1"/>
    </xf>
    <xf numFmtId="168" fontId="14" fillId="2" borderId="0" xfId="0" applyNumberFormat="1" applyFont="1" applyFill="1" applyAlignment="1">
      <alignment horizontal="left"/>
    </xf>
    <xf numFmtId="0" fontId="51" fillId="0" borderId="2" xfId="0" applyFont="1" applyBorder="1" applyAlignment="1">
      <alignment horizontal="right" vertical="top"/>
    </xf>
    <xf numFmtId="0" fontId="35" fillId="0" borderId="0" xfId="0" applyFont="1" applyAlignment="1">
      <alignment horizontal="left" vertical="top"/>
    </xf>
    <xf numFmtId="165" fontId="13" fillId="0" borderId="0" xfId="0" applyNumberFormat="1" applyFont="1" applyAlignment="1">
      <alignment horizontal="right" wrapText="1"/>
    </xf>
    <xf numFmtId="165" fontId="14" fillId="0" borderId="1" xfId="0" applyNumberFormat="1" applyFont="1" applyBorder="1" applyAlignment="1">
      <alignment horizontal="right" wrapText="1"/>
    </xf>
    <xf numFmtId="165" fontId="10" fillId="0" borderId="0" xfId="0" applyNumberFormat="1" applyFont="1" applyAlignment="1">
      <alignment horizontal="right" wrapText="1"/>
    </xf>
    <xf numFmtId="165" fontId="51" fillId="0" borderId="0" xfId="0" applyNumberFormat="1" applyFont="1" applyAlignment="1">
      <alignment horizontal="left"/>
    </xf>
    <xf numFmtId="3" fontId="14" fillId="0" borderId="0" xfId="0" applyNumberFormat="1" applyFont="1" applyAlignment="1">
      <alignment horizontal="right" wrapText="1"/>
    </xf>
    <xf numFmtId="168" fontId="54" fillId="0" borderId="0" xfId="0" applyNumberFormat="1" applyFont="1" applyAlignment="1">
      <alignment horizontal="left" vertical="center"/>
    </xf>
    <xf numFmtId="168" fontId="51" fillId="0" borderId="0" xfId="0" applyNumberFormat="1" applyFont="1" applyAlignment="1">
      <alignment horizontal="left" vertical="center" wrapText="1"/>
    </xf>
    <xf numFmtId="168" fontId="51" fillId="2" borderId="0" xfId="0" applyNumberFormat="1" applyFont="1" applyFill="1" applyAlignment="1">
      <alignment horizontal="left" vertical="center"/>
    </xf>
    <xf numFmtId="168" fontId="51" fillId="0" borderId="1" xfId="0" applyNumberFormat="1" applyFont="1" applyBorder="1" applyAlignment="1">
      <alignment horizontal="left" vertical="center"/>
    </xf>
    <xf numFmtId="0" fontId="51" fillId="0" borderId="0" xfId="0" applyFont="1" applyAlignment="1">
      <alignment horizontal="left" vertical="center"/>
    </xf>
    <xf numFmtId="1" fontId="51" fillId="0" borderId="1" xfId="0" applyNumberFormat="1" applyFont="1" applyBorder="1" applyAlignment="1">
      <alignment horizontal="left" vertical="center"/>
    </xf>
    <xf numFmtId="165" fontId="51" fillId="0" borderId="0" xfId="0" applyNumberFormat="1" applyFont="1" applyAlignment="1">
      <alignment horizontal="left" vertical="center"/>
    </xf>
    <xf numFmtId="0" fontId="51" fillId="0" borderId="1" xfId="0" applyFont="1" applyBorder="1" applyAlignment="1">
      <alignment horizontal="left" vertical="center"/>
    </xf>
    <xf numFmtId="169" fontId="14" fillId="0" borderId="0" xfId="0" applyNumberFormat="1" applyFont="1" applyAlignment="1">
      <alignment horizontal="right"/>
    </xf>
    <xf numFmtId="167" fontId="13" fillId="0" borderId="0" xfId="0" applyNumberFormat="1" applyFont="1" applyAlignment="1">
      <alignment vertical="top" wrapText="1"/>
    </xf>
    <xf numFmtId="166" fontId="15" fillId="0" borderId="0" xfId="0" applyNumberFormat="1" applyFont="1" applyAlignment="1">
      <alignment horizontal="left"/>
    </xf>
    <xf numFmtId="0" fontId="0" fillId="0" borderId="2" xfId="0" applyBorder="1"/>
    <xf numFmtId="1" fontId="33" fillId="0" borderId="0" xfId="0" applyNumberFormat="1" applyFont="1" applyAlignment="1">
      <alignment horizontal="right"/>
    </xf>
    <xf numFmtId="0" fontId="52" fillId="0" borderId="0" xfId="0" applyFont="1" applyAlignment="1">
      <alignment horizontal="right" vertical="top"/>
    </xf>
    <xf numFmtId="165" fontId="52" fillId="0" borderId="0" xfId="0" applyNumberFormat="1" applyFont="1" applyAlignment="1">
      <alignment horizontal="left" vertical="top" wrapText="1"/>
    </xf>
    <xf numFmtId="165" fontId="22" fillId="0" borderId="0" xfId="0" applyNumberFormat="1" applyFont="1" applyAlignment="1">
      <alignment vertical="center"/>
    </xf>
    <xf numFmtId="165" fontId="28" fillId="0" borderId="0" xfId="0" applyNumberFormat="1" applyFont="1" applyAlignment="1">
      <alignment vertical="center"/>
    </xf>
    <xf numFmtId="165" fontId="28" fillId="0" borderId="0" xfId="0" applyNumberFormat="1" applyFont="1" applyAlignment="1">
      <alignment vertical="center" wrapText="1"/>
    </xf>
    <xf numFmtId="165" fontId="28" fillId="0" borderId="0" xfId="0" applyNumberFormat="1" applyFont="1"/>
    <xf numFmtId="1" fontId="21" fillId="0" borderId="0" xfId="0" applyNumberFormat="1" applyFont="1"/>
    <xf numFmtId="0" fontId="21" fillId="0" borderId="0" xfId="0" applyFont="1" applyAlignment="1">
      <alignment vertical="top"/>
    </xf>
    <xf numFmtId="165" fontId="22" fillId="0" borderId="1" xfId="0" applyNumberFormat="1" applyFont="1" applyBorder="1" applyAlignment="1">
      <alignment vertical="top"/>
    </xf>
    <xf numFmtId="1" fontId="22" fillId="0" borderId="1" xfId="0" applyNumberFormat="1" applyFont="1" applyBorder="1" applyAlignment="1">
      <alignment vertical="top"/>
    </xf>
    <xf numFmtId="165" fontId="22" fillId="0" borderId="1" xfId="0" applyNumberFormat="1" applyFont="1" applyBorder="1" applyAlignment="1">
      <alignment vertical="top" wrapText="1"/>
    </xf>
    <xf numFmtId="167" fontId="22" fillId="0" borderId="1" xfId="0" applyNumberFormat="1" applyFont="1" applyBorder="1" applyAlignment="1">
      <alignment vertical="top"/>
    </xf>
    <xf numFmtId="0" fontId="22" fillId="0" borderId="1" xfId="0" applyFont="1" applyBorder="1" applyAlignment="1">
      <alignment vertical="top" wrapText="1"/>
    </xf>
    <xf numFmtId="10" fontId="22" fillId="0" borderId="0" xfId="0" applyNumberFormat="1" applyFont="1"/>
    <xf numFmtId="168" fontId="22" fillId="0" borderId="1" xfId="0" applyNumberFormat="1" applyFont="1" applyBorder="1" applyAlignment="1">
      <alignment horizontal="right"/>
    </xf>
    <xf numFmtId="168" fontId="52" fillId="0" borderId="0" xfId="0" applyNumberFormat="1" applyFont="1" applyAlignment="1">
      <alignment horizontal="left" vertical="center"/>
    </xf>
    <xf numFmtId="168" fontId="22" fillId="0" borderId="0" xfId="0" applyNumberFormat="1" applyFont="1"/>
    <xf numFmtId="168" fontId="22" fillId="0" borderId="0" xfId="0" applyNumberFormat="1" applyFont="1" applyAlignment="1">
      <alignment horizontal="left"/>
    </xf>
    <xf numFmtId="170" fontId="52" fillId="0" borderId="0" xfId="0" applyNumberFormat="1" applyFont="1" applyAlignment="1">
      <alignment horizontal="left" vertical="top"/>
    </xf>
    <xf numFmtId="170" fontId="22" fillId="0" borderId="0" xfId="0" applyNumberFormat="1" applyFont="1"/>
    <xf numFmtId="49" fontId="22" fillId="0" borderId="0" xfId="0" applyNumberFormat="1" applyFont="1"/>
    <xf numFmtId="170" fontId="28" fillId="0" borderId="0" xfId="0" applyNumberFormat="1" applyFont="1"/>
    <xf numFmtId="3" fontId="58" fillId="0" borderId="0" xfId="0" applyNumberFormat="1" applyFont="1"/>
    <xf numFmtId="0" fontId="58" fillId="0" borderId="0" xfId="0" applyFont="1"/>
    <xf numFmtId="173" fontId="59" fillId="0" borderId="0" xfId="0" applyNumberFormat="1" applyFont="1"/>
    <xf numFmtId="165" fontId="51" fillId="2" borderId="0" xfId="0" applyNumberFormat="1" applyFont="1" applyFill="1" applyAlignment="1">
      <alignment horizontal="left" vertical="top"/>
    </xf>
    <xf numFmtId="3" fontId="51" fillId="0" borderId="0" xfId="0" applyNumberFormat="1" applyFont="1" applyAlignment="1">
      <alignment horizontal="right" vertical="top"/>
    </xf>
    <xf numFmtId="165" fontId="14" fillId="0" borderId="0" xfId="0" applyNumberFormat="1" applyFont="1" applyAlignment="1">
      <alignment horizontal="left" vertical="top"/>
    </xf>
    <xf numFmtId="167" fontId="11" fillId="2" borderId="0" xfId="0" applyNumberFormat="1" applyFont="1" applyFill="1"/>
    <xf numFmtId="1" fontId="12" fillId="2" borderId="0" xfId="0" applyNumberFormat="1" applyFont="1" applyFill="1" applyAlignment="1">
      <alignment wrapText="1"/>
    </xf>
    <xf numFmtId="0" fontId="12" fillId="2" borderId="0" xfId="0" applyFont="1" applyFill="1" applyAlignment="1">
      <alignment wrapText="1"/>
    </xf>
    <xf numFmtId="168" fontId="13" fillId="2" borderId="0" xfId="0" applyNumberFormat="1" applyFont="1" applyFill="1" applyAlignment="1">
      <alignment wrapText="1"/>
    </xf>
    <xf numFmtId="168" fontId="51" fillId="2" borderId="0" xfId="0" applyNumberFormat="1" applyFont="1" applyFill="1" applyAlignment="1">
      <alignment horizontal="left" vertical="top" wrapText="1"/>
    </xf>
    <xf numFmtId="168" fontId="13" fillId="2" borderId="0" xfId="0" applyNumberFormat="1" applyFont="1" applyFill="1"/>
    <xf numFmtId="165" fontId="13" fillId="2" borderId="0" xfId="0" applyNumberFormat="1" applyFont="1" applyFill="1"/>
    <xf numFmtId="0" fontId="13" fillId="2" borderId="0" xfId="0" applyFont="1" applyFill="1"/>
    <xf numFmtId="3" fontId="13" fillId="0" borderId="0" xfId="0" applyNumberFormat="1" applyFont="1" applyAlignment="1">
      <alignment horizontal="left" vertical="top"/>
    </xf>
    <xf numFmtId="1" fontId="14" fillId="0" borderId="0" xfId="0" applyNumberFormat="1" applyFont="1" applyAlignment="1">
      <alignment horizontal="right"/>
    </xf>
    <xf numFmtId="0" fontId="59" fillId="0" borderId="0" xfId="0" applyFont="1"/>
    <xf numFmtId="0" fontId="60" fillId="0" borderId="0" xfId="0" applyFont="1"/>
    <xf numFmtId="169" fontId="15" fillId="0" borderId="1" xfId="0" applyNumberFormat="1" applyFont="1" applyBorder="1" applyAlignment="1">
      <alignment horizontal="right"/>
    </xf>
    <xf numFmtId="0" fontId="33" fillId="0" borderId="3" xfId="0" applyFont="1" applyBorder="1"/>
    <xf numFmtId="175" fontId="15" fillId="0" borderId="1" xfId="0" applyNumberFormat="1" applyFont="1" applyBorder="1"/>
    <xf numFmtId="0" fontId="0" fillId="0" borderId="3" xfId="0" applyBorder="1"/>
    <xf numFmtId="165" fontId="16" fillId="0" borderId="0" xfId="0" applyNumberFormat="1" applyFont="1" applyAlignment="1">
      <alignment horizontal="left" vertical="top"/>
    </xf>
    <xf numFmtId="177" fontId="14" fillId="0" borderId="0" xfId="0" applyNumberFormat="1" applyFont="1"/>
    <xf numFmtId="168" fontId="14" fillId="0" borderId="2" xfId="0" applyNumberFormat="1" applyFont="1" applyBorder="1" applyAlignment="1">
      <alignment horizontal="left" vertical="top"/>
    </xf>
    <xf numFmtId="165" fontId="14" fillId="0" borderId="2" xfId="0" applyNumberFormat="1" applyFont="1" applyBorder="1" applyAlignment="1">
      <alignment horizontal="left" vertical="top"/>
    </xf>
    <xf numFmtId="168" fontId="14" fillId="0" borderId="0" xfId="0" applyNumberFormat="1" applyFont="1" applyAlignment="1">
      <alignment horizontal="left" vertical="top"/>
    </xf>
    <xf numFmtId="168" fontId="16" fillId="0" borderId="0" xfId="0" applyNumberFormat="1" applyFont="1" applyAlignment="1">
      <alignment horizontal="left" vertical="top"/>
    </xf>
    <xf numFmtId="0" fontId="16" fillId="0" borderId="0" xfId="0" applyFont="1" applyAlignment="1">
      <alignment horizontal="left" vertical="top"/>
    </xf>
    <xf numFmtId="168" fontId="16" fillId="0" borderId="1" xfId="0" applyNumberFormat="1" applyFont="1" applyBorder="1" applyAlignment="1">
      <alignment horizontal="left" vertical="top"/>
    </xf>
    <xf numFmtId="0" fontId="16" fillId="0" borderId="1" xfId="0" applyFont="1" applyBorder="1" applyAlignment="1">
      <alignment horizontal="left" vertical="top"/>
    </xf>
    <xf numFmtId="165" fontId="22" fillId="0" borderId="1" xfId="0" applyNumberFormat="1" applyFont="1" applyBorder="1" applyAlignment="1">
      <alignment wrapText="1"/>
    </xf>
    <xf numFmtId="0" fontId="22" fillId="0" borderId="1" xfId="0" applyFont="1" applyBorder="1" applyAlignment="1">
      <alignment wrapText="1"/>
    </xf>
    <xf numFmtId="165" fontId="21" fillId="0" borderId="1" xfId="0" applyNumberFormat="1" applyFont="1" applyBorder="1" applyAlignment="1">
      <alignment vertical="top"/>
    </xf>
    <xf numFmtId="0" fontId="21" fillId="0" borderId="0" xfId="0" applyFont="1" applyAlignment="1">
      <alignment vertical="top" wrapText="1"/>
    </xf>
    <xf numFmtId="0" fontId="51" fillId="0" borderId="2" xfId="0" applyFont="1" applyBorder="1" applyAlignment="1">
      <alignment horizontal="left" vertical="top"/>
    </xf>
    <xf numFmtId="0" fontId="61" fillId="0" borderId="0" xfId="0" applyFont="1" applyAlignment="1">
      <alignment vertical="center"/>
    </xf>
    <xf numFmtId="181" fontId="15" fillId="0" borderId="1" xfId="0" applyNumberFormat="1" applyFont="1" applyBorder="1" applyAlignment="1">
      <alignment horizontal="right"/>
    </xf>
    <xf numFmtId="181" fontId="33" fillId="0" borderId="0" xfId="0" applyNumberFormat="1" applyFont="1" applyAlignment="1">
      <alignment horizontal="right"/>
    </xf>
    <xf numFmtId="181" fontId="33" fillId="0" borderId="0" xfId="0" applyNumberFormat="1" applyFont="1"/>
    <xf numFmtId="173" fontId="33" fillId="0" borderId="0" xfId="0" applyNumberFormat="1" applyFont="1" applyAlignment="1">
      <alignment horizontal="right"/>
    </xf>
    <xf numFmtId="0" fontId="62" fillId="0" borderId="0" xfId="0" applyFont="1" applyAlignment="1">
      <alignment horizontal="left"/>
    </xf>
    <xf numFmtId="181" fontId="15" fillId="0" borderId="0" xfId="0" applyNumberFormat="1" applyFont="1" applyBorder="1" applyAlignment="1">
      <alignment horizontal="right"/>
    </xf>
    <xf numFmtId="0" fontId="0" fillId="0" borderId="0" xfId="0"/>
    <xf numFmtId="0" fontId="45" fillId="2" borderId="0" xfId="0" applyFont="1" applyFill="1"/>
    <xf numFmtId="0" fontId="46" fillId="2" borderId="0" xfId="0" applyFont="1" applyFill="1"/>
    <xf numFmtId="0" fontId="47" fillId="2" borderId="0" xfId="0" applyFont="1" applyFill="1"/>
    <xf numFmtId="0" fontId="11" fillId="2" borderId="0" xfId="0" applyFont="1" applyFill="1"/>
    <xf numFmtId="181" fontId="15" fillId="0" borderId="0" xfId="0" applyNumberFormat="1" applyFont="1" applyAlignment="1">
      <alignment horizontal="right"/>
    </xf>
    <xf numFmtId="0" fontId="63" fillId="0" borderId="0" xfId="0" applyFont="1" applyAlignment="1">
      <alignment horizontal="left"/>
    </xf>
    <xf numFmtId="167" fontId="14" fillId="0" borderId="0" xfId="0" applyNumberFormat="1" applyFont="1" applyAlignment="1">
      <alignment wrapText="1"/>
    </xf>
    <xf numFmtId="181" fontId="51" fillId="0" borderId="0" xfId="0" applyNumberFormat="1" applyFont="1" applyAlignment="1">
      <alignment horizontal="left" vertical="top"/>
    </xf>
    <xf numFmtId="181" fontId="51" fillId="0" borderId="1" xfId="0" applyNumberFormat="1" applyFont="1" applyBorder="1" applyAlignment="1">
      <alignment horizontal="right" vertical="top"/>
    </xf>
    <xf numFmtId="181" fontId="51" fillId="0" borderId="1" xfId="0" applyNumberFormat="1" applyFont="1" applyBorder="1" applyAlignment="1">
      <alignment horizontal="left" vertical="top"/>
    </xf>
    <xf numFmtId="182" fontId="33" fillId="0" borderId="0" xfId="0" applyNumberFormat="1" applyFont="1" applyAlignment="1">
      <alignment horizontal="right"/>
    </xf>
    <xf numFmtId="173" fontId="33" fillId="0" borderId="0" xfId="0" applyNumberFormat="1" applyFont="1" applyBorder="1" applyAlignment="1">
      <alignment horizontal="right"/>
    </xf>
    <xf numFmtId="0" fontId="64" fillId="0" borderId="0" xfId="1" applyFont="1" applyProtection="1">
      <alignment vertical="top"/>
    </xf>
    <xf numFmtId="0" fontId="0" fillId="0" borderId="0" xfId="0" applyFill="1"/>
    <xf numFmtId="0" fontId="36" fillId="0" borderId="0" xfId="1" applyFill="1" applyAlignment="1" applyProtection="1"/>
    <xf numFmtId="0" fontId="64" fillId="0" borderId="0" xfId="1" applyFont="1" applyFill="1" applyAlignment="1" applyProtection="1"/>
    <xf numFmtId="0" fontId="65" fillId="0" borderId="0" xfId="1" applyFont="1" applyProtection="1">
      <alignment vertical="top"/>
    </xf>
    <xf numFmtId="0" fontId="65" fillId="0" borderId="0" xfId="1" applyFont="1" applyFill="1" applyAlignment="1" applyProtection="1"/>
    <xf numFmtId="0" fontId="65" fillId="0" borderId="0" xfId="1" applyFont="1" applyAlignment="1" applyProtection="1">
      <alignment vertical="top" wrapText="1"/>
    </xf>
    <xf numFmtId="0" fontId="64" fillId="0" borderId="0" xfId="1" applyFont="1" applyAlignment="1" applyProtection="1">
      <alignment vertical="top" wrapText="1"/>
    </xf>
    <xf numFmtId="0" fontId="65" fillId="0" borderId="0" xfId="1" quotePrefix="1" applyFont="1" applyFill="1" applyAlignment="1" applyProtection="1"/>
    <xf numFmtId="165" fontId="11" fillId="2" borderId="0" xfId="0" applyNumberFormat="1" applyFont="1" applyFill="1"/>
    <xf numFmtId="167" fontId="12" fillId="2" borderId="0" xfId="0" applyNumberFormat="1" applyFont="1" applyFill="1"/>
    <xf numFmtId="165" fontId="12" fillId="2" borderId="0" xfId="0" applyNumberFormat="1" applyFont="1" applyFill="1"/>
    <xf numFmtId="165" fontId="22" fillId="2" borderId="0" xfId="0" applyNumberFormat="1" applyFont="1" applyFill="1"/>
    <xf numFmtId="167" fontId="22" fillId="2" borderId="0" xfId="0" applyNumberFormat="1" applyFont="1" applyFill="1"/>
    <xf numFmtId="165" fontId="15" fillId="2" borderId="0" xfId="0" applyNumberFormat="1" applyFont="1" applyFill="1"/>
    <xf numFmtId="167" fontId="14" fillId="2" borderId="0" xfId="0" applyNumberFormat="1" applyFont="1" applyFill="1"/>
    <xf numFmtId="165" fontId="14" fillId="2" borderId="0" xfId="0" applyNumberFormat="1" applyFont="1" applyFill="1"/>
    <xf numFmtId="165" fontId="16" fillId="2" borderId="0" xfId="0" applyNumberFormat="1" applyFont="1" applyFill="1"/>
    <xf numFmtId="167" fontId="15" fillId="2" borderId="0" xfId="0" applyNumberFormat="1" applyFont="1" applyFill="1"/>
    <xf numFmtId="179" fontId="15" fillId="2" borderId="1" xfId="0" applyNumberFormat="1" applyFont="1" applyFill="1" applyBorder="1" applyAlignment="1">
      <alignment horizontal="right"/>
    </xf>
    <xf numFmtId="0" fontId="51" fillId="2" borderId="1" xfId="0" applyFont="1" applyFill="1" applyBorder="1" applyAlignment="1">
      <alignment horizontal="right" vertical="top"/>
    </xf>
    <xf numFmtId="181" fontId="14" fillId="2" borderId="0" xfId="0" applyNumberFormat="1" applyFont="1" applyFill="1" applyAlignment="1">
      <alignment horizontal="right"/>
    </xf>
    <xf numFmtId="0" fontId="51" fillId="2" borderId="0" xfId="0" applyFont="1" applyFill="1" applyAlignment="1">
      <alignment horizontal="right" vertical="top"/>
    </xf>
    <xf numFmtId="180" fontId="14" fillId="2" borderId="0" xfId="0" applyNumberFormat="1" applyFont="1" applyFill="1" applyAlignment="1">
      <alignment horizontal="right"/>
    </xf>
    <xf numFmtId="181" fontId="15" fillId="2" borderId="0" xfId="0" applyNumberFormat="1" applyFont="1" applyFill="1" applyAlignment="1">
      <alignment horizontal="right"/>
    </xf>
    <xf numFmtId="165" fontId="0" fillId="2" borderId="0" xfId="0" applyNumberFormat="1" applyFill="1"/>
    <xf numFmtId="0" fontId="51" fillId="2" borderId="0" xfId="0" applyFont="1" applyFill="1" applyAlignment="1">
      <alignment horizontal="left" vertical="top"/>
    </xf>
    <xf numFmtId="0" fontId="51" fillId="2" borderId="1" xfId="0" applyFont="1" applyFill="1" applyBorder="1" applyAlignment="1">
      <alignment horizontal="left" vertical="top"/>
    </xf>
    <xf numFmtId="3" fontId="14" fillId="2" borderId="0" xfId="0" applyNumberFormat="1" applyFont="1" applyFill="1" applyAlignment="1">
      <alignment horizontal="right"/>
    </xf>
    <xf numFmtId="3" fontId="51" fillId="2" borderId="0" xfId="0" applyNumberFormat="1" applyFont="1" applyFill="1" applyAlignment="1">
      <alignment horizontal="left" vertical="top"/>
    </xf>
    <xf numFmtId="3" fontId="52" fillId="2" borderId="0" xfId="0" applyNumberFormat="1" applyFont="1" applyFill="1" applyAlignment="1">
      <alignment horizontal="left" vertical="top"/>
    </xf>
    <xf numFmtId="3" fontId="53" fillId="2" borderId="0" xfId="0" applyNumberFormat="1" applyFont="1" applyFill="1" applyAlignment="1">
      <alignment horizontal="left" vertical="top"/>
    </xf>
    <xf numFmtId="3" fontId="15" fillId="2" borderId="0" xfId="0" applyNumberFormat="1" applyFont="1" applyFill="1" applyAlignment="1">
      <alignment horizontal="right"/>
    </xf>
    <xf numFmtId="3" fontId="51" fillId="2" borderId="1" xfId="0" applyNumberFormat="1" applyFont="1" applyFill="1" applyBorder="1" applyAlignment="1">
      <alignment horizontal="left" vertical="top"/>
    </xf>
    <xf numFmtId="181" fontId="14" fillId="2" borderId="1" xfId="0" applyNumberFormat="1" applyFont="1" applyFill="1" applyBorder="1" applyAlignment="1">
      <alignment horizontal="right"/>
    </xf>
    <xf numFmtId="165" fontId="12" fillId="2" borderId="0" xfId="0" applyNumberFormat="1" applyFont="1" applyFill="1" applyAlignment="1">
      <alignment wrapText="1"/>
    </xf>
    <xf numFmtId="165" fontId="22" fillId="2" borderId="1" xfId="0" applyNumberFormat="1" applyFont="1" applyFill="1" applyBorder="1"/>
    <xf numFmtId="165" fontId="16" fillId="2" borderId="1" xfId="0" applyNumberFormat="1" applyFont="1" applyFill="1" applyBorder="1"/>
    <xf numFmtId="165" fontId="16" fillId="2" borderId="1" xfId="0" applyNumberFormat="1" applyFont="1" applyFill="1" applyBorder="1" applyAlignment="1">
      <alignment wrapText="1"/>
    </xf>
    <xf numFmtId="177" fontId="15" fillId="2" borderId="0" xfId="0" applyNumberFormat="1" applyFont="1" applyFill="1"/>
    <xf numFmtId="177" fontId="15" fillId="2" borderId="1" xfId="0" applyNumberFormat="1" applyFont="1" applyFill="1" applyBorder="1"/>
    <xf numFmtId="167" fontId="14" fillId="2" borderId="3" xfId="0" applyNumberFormat="1" applyFont="1" applyFill="1" applyBorder="1"/>
    <xf numFmtId="167" fontId="51" fillId="2" borderId="3" xfId="0" applyNumberFormat="1" applyFont="1" applyFill="1" applyBorder="1" applyAlignment="1">
      <alignment horizontal="left" vertical="top"/>
    </xf>
    <xf numFmtId="165" fontId="14" fillId="2" borderId="0" xfId="0" applyNumberFormat="1" applyFont="1" applyFill="1" applyAlignment="1">
      <alignment vertical="top"/>
    </xf>
    <xf numFmtId="165" fontId="14" fillId="2" borderId="0" xfId="0" applyNumberFormat="1" applyFont="1" applyFill="1" applyAlignment="1">
      <alignment wrapText="1"/>
    </xf>
    <xf numFmtId="165" fontId="54" fillId="2" borderId="0" xfId="0" applyNumberFormat="1" applyFont="1" applyFill="1" applyAlignment="1">
      <alignment horizontal="left" vertical="top"/>
    </xf>
    <xf numFmtId="182" fontId="14" fillId="2" borderId="0" xfId="0" applyNumberFormat="1" applyFont="1" applyFill="1" applyAlignment="1">
      <alignment horizontal="right"/>
    </xf>
    <xf numFmtId="182" fontId="14" fillId="2" borderId="1" xfId="0" applyNumberFormat="1" applyFont="1" applyFill="1" applyBorder="1" applyAlignment="1">
      <alignment horizontal="right"/>
    </xf>
    <xf numFmtId="165" fontId="14" fillId="2" borderId="1" xfId="0" applyNumberFormat="1" applyFont="1" applyFill="1" applyBorder="1"/>
    <xf numFmtId="165" fontId="0" fillId="2" borderId="0" xfId="0" applyNumberFormat="1" applyFill="1" applyAlignment="1">
      <alignment vertical="top"/>
    </xf>
    <xf numFmtId="165" fontId="0" fillId="2" borderId="0" xfId="0" applyNumberFormat="1" applyFill="1" applyAlignment="1">
      <alignment wrapText="1"/>
    </xf>
    <xf numFmtId="165" fontId="15" fillId="2" borderId="0" xfId="0" applyNumberFormat="1" applyFont="1" applyFill="1" applyAlignment="1">
      <alignment vertical="top"/>
    </xf>
    <xf numFmtId="165" fontId="15" fillId="2" borderId="0" xfId="0" applyNumberFormat="1" applyFont="1" applyFill="1" applyAlignment="1">
      <alignment wrapText="1"/>
    </xf>
    <xf numFmtId="165" fontId="20" fillId="2" borderId="0" xfId="0" applyNumberFormat="1" applyFont="1" applyFill="1" applyAlignment="1">
      <alignment vertical="top"/>
    </xf>
    <xf numFmtId="165" fontId="20" fillId="2" borderId="0" xfId="0" applyNumberFormat="1" applyFont="1" applyFill="1" applyAlignment="1">
      <alignment wrapText="1"/>
    </xf>
    <xf numFmtId="165" fontId="20" fillId="2" borderId="0" xfId="0" applyNumberFormat="1" applyFont="1" applyFill="1"/>
    <xf numFmtId="165" fontId="22" fillId="2" borderId="0" xfId="0" applyNumberFormat="1" applyFont="1" applyFill="1" applyAlignment="1">
      <alignment vertical="center"/>
    </xf>
    <xf numFmtId="165" fontId="14" fillId="2" borderId="2" xfId="0" applyNumberFormat="1" applyFont="1" applyFill="1" applyBorder="1"/>
    <xf numFmtId="167" fontId="14" fillId="2" borderId="2" xfId="0" applyNumberFormat="1" applyFont="1" applyFill="1" applyBorder="1"/>
    <xf numFmtId="0" fontId="14" fillId="2" borderId="0" xfId="0" applyFont="1" applyFill="1"/>
    <xf numFmtId="165" fontId="15" fillId="2" borderId="1" xfId="0" applyNumberFormat="1" applyFont="1" applyFill="1" applyBorder="1" applyAlignment="1">
      <alignment horizontal="right"/>
    </xf>
    <xf numFmtId="0" fontId="15" fillId="2" borderId="1" xfId="0" applyFont="1" applyFill="1" applyBorder="1"/>
    <xf numFmtId="181" fontId="15" fillId="2" borderId="0" xfId="0" applyNumberFormat="1" applyFont="1" applyFill="1"/>
    <xf numFmtId="181" fontId="14" fillId="2" borderId="0" xfId="0" applyNumberFormat="1" applyFont="1" applyFill="1"/>
    <xf numFmtId="181" fontId="15" fillId="2" borderId="1" xfId="0" applyNumberFormat="1" applyFont="1" applyFill="1" applyBorder="1" applyAlignment="1">
      <alignment horizontal="right"/>
    </xf>
    <xf numFmtId="165" fontId="15" fillId="2" borderId="1" xfId="0" applyNumberFormat="1" applyFont="1" applyFill="1" applyBorder="1"/>
    <xf numFmtId="180" fontId="15" fillId="2" borderId="2" xfId="0" applyNumberFormat="1" applyFont="1" applyFill="1" applyBorder="1" applyAlignment="1">
      <alignment horizontal="right"/>
    </xf>
    <xf numFmtId="175" fontId="14" fillId="2" borderId="0" xfId="0" applyNumberFormat="1" applyFont="1" applyFill="1" applyAlignment="1">
      <alignment horizontal="right"/>
    </xf>
    <xf numFmtId="165" fontId="20" fillId="2" borderId="1" xfId="0" applyNumberFormat="1" applyFont="1" applyFill="1" applyBorder="1" applyAlignment="1">
      <alignment horizontal="right"/>
    </xf>
    <xf numFmtId="0" fontId="15" fillId="2" borderId="1" xfId="0" applyFont="1" applyFill="1" applyBorder="1" applyAlignment="1">
      <alignment horizontal="right"/>
    </xf>
    <xf numFmtId="165" fontId="14" fillId="2" borderId="0" xfId="0" applyNumberFormat="1" applyFont="1" applyFill="1" applyAlignment="1">
      <alignment horizontal="right"/>
    </xf>
    <xf numFmtId="181" fontId="14" fillId="2" borderId="1" xfId="0" applyNumberFormat="1" applyFont="1" applyFill="1" applyBorder="1"/>
    <xf numFmtId="0" fontId="11" fillId="2" borderId="0" xfId="0" applyFont="1" applyFill="1" applyAlignment="1">
      <alignment wrapText="1"/>
    </xf>
    <xf numFmtId="175" fontId="14" fillId="2" borderId="0" xfId="0" applyNumberFormat="1" applyFont="1" applyFill="1"/>
    <xf numFmtId="3" fontId="14" fillId="2" borderId="0" xfId="0" applyNumberFormat="1" applyFont="1" applyFill="1"/>
    <xf numFmtId="0" fontId="26" fillId="2" borderId="0" xfId="0" applyFont="1" applyFill="1"/>
    <xf numFmtId="1" fontId="0" fillId="2" borderId="0" xfId="0" applyNumberFormat="1" applyFill="1"/>
    <xf numFmtId="0" fontId="22" fillId="2" borderId="0" xfId="0" applyFont="1" applyFill="1"/>
    <xf numFmtId="1" fontId="21" fillId="2" borderId="0" xfId="0" applyNumberFormat="1" applyFont="1" applyFill="1"/>
    <xf numFmtId="0" fontId="33" fillId="2" borderId="1" xfId="0" applyFont="1" applyFill="1" applyBorder="1"/>
    <xf numFmtId="165" fontId="15" fillId="2" borderId="0" xfId="0" applyNumberFormat="1" applyFont="1" applyFill="1" applyBorder="1" applyAlignment="1">
      <alignment wrapText="1"/>
    </xf>
    <xf numFmtId="165" fontId="54" fillId="2" borderId="0" xfId="0" applyNumberFormat="1" applyFont="1" applyFill="1" applyBorder="1" applyAlignment="1">
      <alignment horizontal="left" vertical="top"/>
    </xf>
    <xf numFmtId="165" fontId="15" fillId="2" borderId="0" xfId="0" applyNumberFormat="1" applyFont="1" applyFill="1" applyBorder="1"/>
    <xf numFmtId="165" fontId="15" fillId="2" borderId="1" xfId="0" applyNumberFormat="1" applyFont="1" applyFill="1" applyBorder="1" applyAlignment="1">
      <alignment wrapText="1"/>
    </xf>
    <xf numFmtId="1" fontId="0" fillId="2" borderId="1" xfId="0" applyNumberFormat="1" applyFill="1" applyBorder="1"/>
    <xf numFmtId="165" fontId="0" fillId="2" borderId="1" xfId="0" applyNumberFormat="1" applyFill="1" applyBorder="1"/>
    <xf numFmtId="165" fontId="0" fillId="2" borderId="1" xfId="0" applyNumberFormat="1" applyFill="1" applyBorder="1" applyAlignment="1">
      <alignment wrapText="1"/>
    </xf>
    <xf numFmtId="165" fontId="11" fillId="2" borderId="1" xfId="0" applyNumberFormat="1" applyFont="1" applyFill="1" applyBorder="1" applyAlignment="1">
      <alignment wrapText="1"/>
    </xf>
    <xf numFmtId="165" fontId="15" fillId="2" borderId="0" xfId="0" applyNumberFormat="1" applyFont="1" applyFill="1" applyAlignment="1">
      <alignment horizontal="left"/>
    </xf>
    <xf numFmtId="1" fontId="15" fillId="2" borderId="0" xfId="0" applyNumberFormat="1" applyFont="1" applyFill="1"/>
    <xf numFmtId="0" fontId="15" fillId="2" borderId="0" xfId="0" applyFont="1" applyFill="1"/>
    <xf numFmtId="167" fontId="15" fillId="2" borderId="0" xfId="0" applyNumberFormat="1" applyFont="1" applyFill="1" applyAlignment="1">
      <alignment vertical="top"/>
    </xf>
    <xf numFmtId="0" fontId="15" fillId="2" borderId="0" xfId="0" applyFont="1" applyFill="1" applyAlignment="1">
      <alignment wrapText="1"/>
    </xf>
    <xf numFmtId="0" fontId="22" fillId="2" borderId="1" xfId="0" applyFont="1" applyFill="1" applyBorder="1"/>
    <xf numFmtId="0" fontId="15" fillId="2" borderId="0" xfId="0" applyFont="1" applyFill="1" applyAlignment="1">
      <alignment horizontal="justify" wrapText="1"/>
    </xf>
    <xf numFmtId="165" fontId="12" fillId="2" borderId="0" xfId="0" applyNumberFormat="1" applyFont="1" applyFill="1" applyAlignment="1">
      <alignment vertical="top"/>
    </xf>
    <xf numFmtId="165" fontId="13" fillId="2" borderId="0" xfId="0" applyNumberFormat="1" applyFont="1" applyFill="1" applyAlignment="1">
      <alignment horizontal="right"/>
    </xf>
    <xf numFmtId="165" fontId="13" fillId="2" borderId="0" xfId="0" applyNumberFormat="1" applyFont="1" applyFill="1" applyAlignment="1">
      <alignment horizontal="left"/>
    </xf>
    <xf numFmtId="165" fontId="28" fillId="2" borderId="0" xfId="0" applyNumberFormat="1" applyFont="1" applyFill="1" applyAlignment="1">
      <alignment vertical="top"/>
    </xf>
    <xf numFmtId="165" fontId="28" fillId="2" borderId="0" xfId="0" applyNumberFormat="1" applyFont="1" applyFill="1" applyAlignment="1">
      <alignment wrapText="1"/>
    </xf>
    <xf numFmtId="165" fontId="22" fillId="2" borderId="0" xfId="0" applyNumberFormat="1" applyFont="1" applyFill="1" applyAlignment="1">
      <alignment horizontal="right"/>
    </xf>
    <xf numFmtId="165" fontId="22" fillId="2" borderId="0" xfId="0" applyNumberFormat="1" applyFont="1" applyFill="1" applyAlignment="1">
      <alignment horizontal="left"/>
    </xf>
    <xf numFmtId="165" fontId="14" fillId="2" borderId="1" xfId="0" applyNumberFormat="1" applyFont="1" applyFill="1" applyBorder="1" applyAlignment="1">
      <alignment vertical="top"/>
    </xf>
    <xf numFmtId="165" fontId="12" fillId="2" borderId="1" xfId="0" applyNumberFormat="1" applyFont="1" applyFill="1" applyBorder="1"/>
    <xf numFmtId="168" fontId="15" fillId="2" borderId="0" xfId="0" applyNumberFormat="1" applyFont="1" applyFill="1" applyAlignment="1">
      <alignment horizontal="right"/>
    </xf>
    <xf numFmtId="168" fontId="20" fillId="2" borderId="0" xfId="0" applyNumberFormat="1" applyFont="1" applyFill="1" applyAlignment="1">
      <alignment horizontal="right"/>
    </xf>
    <xf numFmtId="168" fontId="22" fillId="2" borderId="1" xfId="0" applyNumberFormat="1" applyFont="1" applyFill="1" applyBorder="1"/>
    <xf numFmtId="168" fontId="22" fillId="2" borderId="1" xfId="0" applyNumberFormat="1" applyFont="1" applyFill="1" applyBorder="1" applyAlignment="1">
      <alignment horizontal="right"/>
    </xf>
    <xf numFmtId="168" fontId="52" fillId="2" borderId="1" xfId="0" applyNumberFormat="1" applyFont="1" applyFill="1" applyBorder="1" applyAlignment="1">
      <alignment horizontal="left" vertical="top"/>
    </xf>
    <xf numFmtId="168" fontId="52" fillId="2" borderId="0" xfId="0" applyNumberFormat="1" applyFont="1" applyFill="1" applyAlignment="1">
      <alignment horizontal="left" vertical="center"/>
    </xf>
    <xf numFmtId="168" fontId="22" fillId="2" borderId="0" xfId="0" applyNumberFormat="1" applyFont="1" applyFill="1"/>
    <xf numFmtId="165" fontId="15" fillId="2" borderId="0" xfId="0" applyNumberFormat="1" applyFont="1" applyFill="1" applyAlignment="1">
      <alignment vertical="center"/>
    </xf>
    <xf numFmtId="49" fontId="15" fillId="2" borderId="0" xfId="0" applyNumberFormat="1" applyFont="1" applyFill="1"/>
    <xf numFmtId="0" fontId="33" fillId="2" borderId="0" xfId="0" applyFont="1" applyFill="1"/>
    <xf numFmtId="1" fontId="33" fillId="2" borderId="0" xfId="0" applyNumberFormat="1" applyFont="1" applyFill="1"/>
    <xf numFmtId="3" fontId="34" fillId="2" borderId="0" xfId="0" applyNumberFormat="1" applyFont="1" applyFill="1"/>
    <xf numFmtId="173" fontId="34" fillId="2" borderId="0" xfId="0" applyNumberFormat="1" applyFont="1" applyFill="1"/>
    <xf numFmtId="3" fontId="33" fillId="2" borderId="0" xfId="0" applyNumberFormat="1" applyFont="1" applyFill="1"/>
    <xf numFmtId="0" fontId="33" fillId="2" borderId="0" xfId="0" applyFont="1" applyFill="1" applyAlignment="1">
      <alignment horizontal="right"/>
    </xf>
    <xf numFmtId="0" fontId="0" fillId="2" borderId="0" xfId="0" applyFont="1" applyFill="1"/>
    <xf numFmtId="0" fontId="0" fillId="0" borderId="0" xfId="0"/>
    <xf numFmtId="165" fontId="14" fillId="2" borderId="0" xfId="0" applyNumberFormat="1" applyFont="1" applyFill="1" applyAlignment="1">
      <alignment horizontal="left" wrapText="1"/>
    </xf>
    <xf numFmtId="0" fontId="0" fillId="2" borderId="0" xfId="0" applyFill="1" applyAlignment="1">
      <alignment wrapText="1"/>
    </xf>
    <xf numFmtId="181" fontId="14" fillId="0" borderId="0" xfId="0" applyNumberFormat="1" applyFont="1" applyAlignment="1">
      <alignment horizontal="right"/>
    </xf>
    <xf numFmtId="0" fontId="51" fillId="0" borderId="0" xfId="0" applyFont="1" applyFill="1" applyAlignment="1">
      <alignment horizontal="left" vertical="top"/>
    </xf>
    <xf numFmtId="0" fontId="14" fillId="0" borderId="0" xfId="0" applyFont="1" applyFill="1" applyAlignment="1">
      <alignment wrapText="1"/>
    </xf>
    <xf numFmtId="182" fontId="14" fillId="0" borderId="0" xfId="0" applyNumberFormat="1" applyFont="1" applyAlignment="1">
      <alignment horizontal="right"/>
    </xf>
    <xf numFmtId="182" fontId="14" fillId="0" borderId="1" xfId="0" applyNumberFormat="1" applyFont="1" applyBorder="1" applyAlignment="1">
      <alignment horizontal="right"/>
    </xf>
    <xf numFmtId="182" fontId="15" fillId="0" borderId="0" xfId="0" applyNumberFormat="1" applyFont="1" applyAlignment="1">
      <alignment horizontal="right"/>
    </xf>
    <xf numFmtId="0" fontId="14" fillId="0" borderId="0" xfId="0" applyFont="1" applyBorder="1"/>
    <xf numFmtId="167" fontId="14" fillId="2" borderId="0" xfId="0" applyNumberFormat="1" applyFont="1" applyFill="1" applyBorder="1"/>
    <xf numFmtId="182" fontId="15" fillId="0" borderId="0" xfId="0" applyNumberFormat="1" applyFont="1"/>
    <xf numFmtId="182" fontId="14" fillId="0" borderId="0" xfId="0" applyNumberFormat="1" applyFont="1"/>
    <xf numFmtId="182" fontId="15" fillId="0" borderId="1" xfId="0" applyNumberFormat="1" applyFont="1" applyBorder="1" applyAlignment="1">
      <alignment horizontal="right"/>
    </xf>
    <xf numFmtId="0" fontId="14" fillId="2" borderId="0" xfId="0" applyFont="1" applyFill="1" applyAlignment="1">
      <alignment wrapText="1"/>
    </xf>
    <xf numFmtId="181" fontId="15" fillId="0" borderId="0" xfId="0" applyNumberFormat="1" applyFont="1"/>
    <xf numFmtId="181" fontId="14" fillId="0" borderId="0" xfId="0" applyNumberFormat="1" applyFont="1"/>
    <xf numFmtId="181" fontId="14" fillId="0" borderId="1" xfId="0" applyNumberFormat="1" applyFont="1" applyBorder="1"/>
    <xf numFmtId="182" fontId="15" fillId="0" borderId="1" xfId="0" applyNumberFormat="1" applyFont="1" applyBorder="1"/>
    <xf numFmtId="0" fontId="0" fillId="0" borderId="0" xfId="0"/>
    <xf numFmtId="167" fontId="0" fillId="2" borderId="0" xfId="0" applyNumberFormat="1" applyFill="1"/>
    <xf numFmtId="1" fontId="0" fillId="2" borderId="0" xfId="0" applyNumberFormat="1" applyFill="1" applyAlignment="1">
      <alignment horizontal="left" wrapText="1"/>
    </xf>
    <xf numFmtId="1" fontId="0" fillId="2" borderId="0" xfId="0" applyNumberFormat="1" applyFill="1" applyAlignment="1">
      <alignment wrapText="1"/>
    </xf>
    <xf numFmtId="165" fontId="10" fillId="2" borderId="0" xfId="0" applyNumberFormat="1" applyFont="1" applyFill="1" applyAlignment="1">
      <alignment horizontal="right" wrapText="1"/>
    </xf>
    <xf numFmtId="165" fontId="51" fillId="2" borderId="0" xfId="0" applyNumberFormat="1" applyFont="1" applyFill="1" applyAlignment="1">
      <alignment horizontal="left" vertical="top" wrapText="1"/>
    </xf>
    <xf numFmtId="165" fontId="0" fillId="2" borderId="0" xfId="0" applyNumberFormat="1" applyFill="1" applyAlignment="1">
      <alignment horizontal="right"/>
    </xf>
    <xf numFmtId="167" fontId="14" fillId="2" borderId="0" xfId="0" applyNumberFormat="1" applyFont="1" applyFill="1" applyAlignment="1"/>
    <xf numFmtId="165" fontId="14" fillId="2" borderId="2" xfId="0" applyNumberFormat="1" applyFont="1" applyFill="1" applyBorder="1" applyAlignment="1">
      <alignment horizontal="right"/>
    </xf>
    <xf numFmtId="168" fontId="16" fillId="2" borderId="0" xfId="0" applyNumberFormat="1" applyFont="1" applyFill="1"/>
    <xf numFmtId="165" fontId="16" fillId="2" borderId="0" xfId="0" applyNumberFormat="1" applyFont="1" applyFill="1" applyAlignment="1">
      <alignment horizontal="right"/>
    </xf>
    <xf numFmtId="168" fontId="16" fillId="2" borderId="1" xfId="0" applyNumberFormat="1" applyFont="1" applyFill="1" applyBorder="1"/>
    <xf numFmtId="165" fontId="16" fillId="2" borderId="1" xfId="0" applyNumberFormat="1" applyFont="1" applyFill="1" applyBorder="1" applyAlignment="1">
      <alignment horizontal="right"/>
    </xf>
    <xf numFmtId="182" fontId="33" fillId="2" borderId="0" xfId="0" applyNumberFormat="1" applyFont="1" applyFill="1" applyAlignment="1">
      <alignment horizontal="right"/>
    </xf>
    <xf numFmtId="173" fontId="33" fillId="2" borderId="0" xfId="0" applyNumberFormat="1" applyFont="1" applyFill="1" applyAlignment="1">
      <alignment horizontal="right"/>
    </xf>
    <xf numFmtId="165" fontId="54" fillId="0" borderId="0" xfId="0" applyNumberFormat="1" applyFont="1" applyBorder="1" applyAlignment="1">
      <alignment horizontal="left" vertical="top"/>
    </xf>
    <xf numFmtId="168" fontId="10" fillId="2" borderId="0" xfId="0" applyNumberFormat="1" applyFont="1" applyFill="1" applyAlignment="1">
      <alignment wrapText="1"/>
    </xf>
    <xf numFmtId="168" fontId="0" fillId="2" borderId="0" xfId="0" applyNumberFormat="1" applyFill="1"/>
    <xf numFmtId="0" fontId="0" fillId="0" borderId="0" xfId="0"/>
    <xf numFmtId="165" fontId="14" fillId="0" borderId="0" xfId="0" applyNumberFormat="1" applyFont="1" applyAlignment="1">
      <alignment wrapText="1"/>
    </xf>
    <xf numFmtId="0" fontId="21" fillId="2" borderId="0" xfId="0" applyFont="1" applyFill="1"/>
    <xf numFmtId="183" fontId="14" fillId="0" borderId="0" xfId="0" applyNumberFormat="1" applyFont="1"/>
    <xf numFmtId="181" fontId="14" fillId="0" borderId="1" xfId="0" applyNumberFormat="1" applyFont="1" applyBorder="1" applyAlignment="1">
      <alignment horizontal="right"/>
    </xf>
    <xf numFmtId="0" fontId="0" fillId="2" borderId="0" xfId="0" applyFill="1" applyAlignment="1">
      <alignment wrapText="1"/>
    </xf>
    <xf numFmtId="0" fontId="12" fillId="2" borderId="0" xfId="0" applyFont="1" applyFill="1" applyAlignment="1">
      <alignment horizontal="justify" wrapText="1"/>
    </xf>
    <xf numFmtId="165" fontId="14" fillId="2" borderId="0" xfId="0" applyNumberFormat="1" applyFont="1" applyFill="1" applyAlignment="1">
      <alignment horizontal="left"/>
    </xf>
    <xf numFmtId="165" fontId="19"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textRotation="90" wrapText="1"/>
    </xf>
    <xf numFmtId="165" fontId="14" fillId="2" borderId="1" xfId="0" applyNumberFormat="1" applyFont="1" applyFill="1" applyBorder="1" applyAlignment="1">
      <alignment horizontal="center" textRotation="90" wrapText="1"/>
    </xf>
    <xf numFmtId="167" fontId="14" fillId="2" borderId="0" xfId="0" applyNumberFormat="1" applyFont="1" applyFill="1" applyAlignment="1">
      <alignment vertical="top" wrapText="1"/>
    </xf>
    <xf numFmtId="167" fontId="13" fillId="2" borderId="0" xfId="0" applyNumberFormat="1" applyFont="1" applyFill="1"/>
    <xf numFmtId="167" fontId="14" fillId="2" borderId="1" xfId="0" applyNumberFormat="1" applyFont="1" applyFill="1" applyBorder="1"/>
    <xf numFmtId="165" fontId="13" fillId="2" borderId="1" xfId="0" applyNumberFormat="1" applyFont="1" applyFill="1" applyBorder="1"/>
    <xf numFmtId="165" fontId="14" fillId="0" borderId="2" xfId="0" applyNumberFormat="1" applyFont="1" applyBorder="1" applyAlignment="1">
      <alignment horizontal="right" vertical="center" wrapText="1"/>
    </xf>
    <xf numFmtId="167" fontId="16" fillId="0" borderId="1" xfId="0" applyNumberFormat="1" applyFont="1" applyBorder="1" applyAlignment="1">
      <alignment horizontal="right" vertical="center"/>
    </xf>
    <xf numFmtId="181" fontId="51" fillId="0" borderId="0" xfId="0" applyNumberFormat="1" applyFont="1" applyAlignment="1">
      <alignment horizontal="right" vertical="top"/>
    </xf>
    <xf numFmtId="181" fontId="51" fillId="2" borderId="0" xfId="0" applyNumberFormat="1" applyFont="1" applyFill="1" applyAlignment="1">
      <alignment horizontal="right" vertical="top"/>
    </xf>
    <xf numFmtId="181" fontId="51" fillId="2" borderId="0" xfId="0" applyNumberFormat="1" applyFont="1" applyFill="1" applyAlignment="1">
      <alignment horizontal="left" vertical="top"/>
    </xf>
    <xf numFmtId="181" fontId="54" fillId="2" borderId="0" xfId="0" applyNumberFormat="1" applyFont="1" applyFill="1" applyAlignment="1">
      <alignment horizontal="left" vertical="top"/>
    </xf>
    <xf numFmtId="181" fontId="0" fillId="0" borderId="0" xfId="0" applyNumberFormat="1"/>
    <xf numFmtId="181" fontId="51" fillId="2" borderId="1" xfId="0" applyNumberFormat="1" applyFont="1" applyFill="1" applyBorder="1" applyAlignment="1">
      <alignment horizontal="left" vertical="top"/>
    </xf>
    <xf numFmtId="181" fontId="54" fillId="2" borderId="2" xfId="0" applyNumberFormat="1" applyFont="1" applyFill="1" applyBorder="1" applyAlignment="1">
      <alignment horizontal="left" vertical="top"/>
    </xf>
    <xf numFmtId="181" fontId="14" fillId="0" borderId="1" xfId="0" applyNumberFormat="1" applyFont="1" applyFill="1" applyBorder="1"/>
    <xf numFmtId="181" fontId="16" fillId="2" borderId="0" xfId="0" applyNumberFormat="1" applyFont="1" applyFill="1"/>
    <xf numFmtId="181" fontId="14" fillId="0" borderId="2" xfId="0" applyNumberFormat="1" applyFont="1" applyBorder="1" applyAlignment="1">
      <alignment horizontal="right"/>
    </xf>
    <xf numFmtId="181" fontId="14" fillId="0" borderId="2" xfId="0" applyNumberFormat="1" applyFont="1" applyBorder="1" applyAlignment="1">
      <alignment horizontal="right" vertical="center"/>
    </xf>
    <xf numFmtId="181" fontId="14" fillId="2" borderId="2" xfId="0" applyNumberFormat="1" applyFont="1" applyFill="1" applyBorder="1" applyAlignment="1">
      <alignment horizontal="right"/>
    </xf>
    <xf numFmtId="181" fontId="14" fillId="2" borderId="0" xfId="0" applyNumberFormat="1" applyFont="1" applyFill="1" applyAlignment="1">
      <alignment horizontal="right" vertical="center"/>
    </xf>
    <xf numFmtId="181" fontId="14" fillId="0" borderId="0" xfId="0" applyNumberFormat="1" applyFont="1" applyAlignment="1">
      <alignment horizontal="right" vertical="center"/>
    </xf>
    <xf numFmtId="181" fontId="15" fillId="0" borderId="1" xfId="0" applyNumberFormat="1" applyFont="1" applyBorder="1" applyAlignment="1">
      <alignment horizontal="right" vertical="top"/>
    </xf>
    <xf numFmtId="181" fontId="15" fillId="2" borderId="1" xfId="0" applyNumberFormat="1" applyFont="1" applyFill="1" applyBorder="1" applyAlignment="1">
      <alignment horizontal="right" vertical="top"/>
    </xf>
    <xf numFmtId="181" fontId="15" fillId="2" borderId="0" xfId="0" applyNumberFormat="1" applyFont="1" applyFill="1" applyBorder="1" applyAlignment="1">
      <alignment horizontal="right"/>
    </xf>
    <xf numFmtId="181" fontId="54" fillId="2" borderId="0" xfId="0" applyNumberFormat="1" applyFont="1" applyFill="1" applyBorder="1" applyAlignment="1">
      <alignment horizontal="left" vertical="top"/>
    </xf>
    <xf numFmtId="181" fontId="54" fillId="2" borderId="0" xfId="0" applyNumberFormat="1" applyFont="1" applyFill="1" applyBorder="1" applyAlignment="1">
      <alignment horizontal="left" vertical="center"/>
    </xf>
    <xf numFmtId="181" fontId="54" fillId="0" borderId="0" xfId="0" applyNumberFormat="1" applyFont="1" applyBorder="1" applyAlignment="1">
      <alignment horizontal="left" vertical="top"/>
    </xf>
    <xf numFmtId="181" fontId="51" fillId="0" borderId="0" xfId="0" applyNumberFormat="1" applyFont="1" applyBorder="1" applyAlignment="1">
      <alignment horizontal="left" vertical="center"/>
    </xf>
    <xf numFmtId="181" fontId="51" fillId="2" borderId="0" xfId="0" applyNumberFormat="1" applyFont="1" applyFill="1" applyAlignment="1">
      <alignment horizontal="left" vertical="center"/>
    </xf>
    <xf numFmtId="181" fontId="54" fillId="0" borderId="0" xfId="0" applyNumberFormat="1" applyFont="1" applyAlignment="1">
      <alignment horizontal="left" vertical="top"/>
    </xf>
    <xf numFmtId="181" fontId="51" fillId="0" borderId="0" xfId="0" applyNumberFormat="1" applyFont="1" applyAlignment="1">
      <alignment horizontal="left" vertical="center"/>
    </xf>
    <xf numFmtId="181" fontId="54" fillId="2" borderId="0" xfId="0" applyNumberFormat="1" applyFont="1" applyFill="1" applyAlignment="1">
      <alignment horizontal="right" vertical="top"/>
    </xf>
    <xf numFmtId="181" fontId="51" fillId="0" borderId="0" xfId="0" applyNumberFormat="1" applyFont="1" applyAlignment="1">
      <alignment horizontal="left"/>
    </xf>
    <xf numFmtId="1" fontId="33" fillId="0" borderId="1" xfId="0" applyNumberFormat="1" applyFont="1" applyBorder="1"/>
    <xf numFmtId="3" fontId="14" fillId="0" borderId="1" xfId="0" applyNumberFormat="1" applyFont="1" applyBorder="1" applyAlignment="1">
      <alignment horizontal="right" vertical="top"/>
    </xf>
    <xf numFmtId="0" fontId="21" fillId="2" borderId="0" xfId="0" applyFont="1" applyFill="1"/>
    <xf numFmtId="0" fontId="0" fillId="0" borderId="0" xfId="0"/>
    <xf numFmtId="3" fontId="33" fillId="2" borderId="0" xfId="0" applyNumberFormat="1" applyFont="1" applyFill="1" applyAlignment="1">
      <alignment horizontal="right"/>
    </xf>
    <xf numFmtId="3" fontId="14" fillId="2" borderId="0" xfId="0" applyNumberFormat="1" applyFont="1" applyFill="1" applyAlignment="1">
      <alignment horizontal="right" vertical="top"/>
    </xf>
    <xf numFmtId="3" fontId="33" fillId="0" borderId="0" xfId="0" applyNumberFormat="1" applyFont="1" applyBorder="1" applyAlignment="1">
      <alignment horizontal="right"/>
    </xf>
    <xf numFmtId="0" fontId="0" fillId="0" borderId="0" xfId="0"/>
    <xf numFmtId="0" fontId="69" fillId="2" borderId="0" xfId="15" applyFill="1"/>
    <xf numFmtId="0" fontId="69" fillId="0" borderId="0" xfId="15"/>
    <xf numFmtId="0" fontId="26" fillId="2" borderId="0" xfId="15" applyFont="1" applyFill="1" applyAlignment="1">
      <alignment vertical="center"/>
    </xf>
    <xf numFmtId="0" fontId="71" fillId="0" borderId="0" xfId="15" applyFont="1"/>
    <xf numFmtId="0" fontId="33" fillId="2" borderId="0" xfId="15" applyFont="1" applyFill="1"/>
    <xf numFmtId="0" fontId="26" fillId="2" borderId="4" xfId="16" applyFont="1" applyFill="1" applyBorder="1" applyAlignment="1">
      <alignment vertical="center"/>
    </xf>
    <xf numFmtId="0" fontId="26" fillId="2" borderId="5" xfId="16" applyFont="1" applyFill="1" applyBorder="1" applyAlignment="1">
      <alignment vertical="center"/>
    </xf>
    <xf numFmtId="0" fontId="26" fillId="2" borderId="6" xfId="16" applyFont="1" applyFill="1" applyBorder="1" applyAlignment="1">
      <alignment vertical="center"/>
    </xf>
    <xf numFmtId="0" fontId="26" fillId="2" borderId="7" xfId="18" applyFont="1" applyFill="1" applyBorder="1"/>
    <xf numFmtId="0" fontId="26" fillId="2" borderId="5" xfId="16" applyFont="1" applyFill="1" applyBorder="1" applyAlignment="1">
      <alignment vertical="center" wrapText="1"/>
    </xf>
    <xf numFmtId="0" fontId="74" fillId="2" borderId="0" xfId="16" applyFont="1" applyFill="1" applyAlignment="1">
      <alignment vertical="center" wrapText="1"/>
    </xf>
    <xf numFmtId="0" fontId="74" fillId="2" borderId="0" xfId="16" applyFont="1" applyFill="1" applyAlignment="1">
      <alignment vertical="center"/>
    </xf>
    <xf numFmtId="0" fontId="66" fillId="2" borderId="0" xfId="18" applyFont="1" applyFill="1"/>
    <xf numFmtId="0" fontId="26" fillId="2" borderId="4" xfId="16" applyFont="1" applyFill="1" applyBorder="1" applyAlignment="1">
      <alignment vertical="top"/>
    </xf>
    <xf numFmtId="0" fontId="26" fillId="2" borderId="8" xfId="16" applyFont="1" applyFill="1" applyBorder="1" applyAlignment="1">
      <alignment vertical="top"/>
    </xf>
    <xf numFmtId="0" fontId="26" fillId="2" borderId="2" xfId="16" applyFont="1" applyFill="1" applyBorder="1" applyAlignment="1">
      <alignment vertical="top"/>
    </xf>
    <xf numFmtId="0" fontId="75" fillId="2" borderId="0" xfId="16" applyFont="1" applyFill="1" applyAlignment="1">
      <alignment vertical="center"/>
    </xf>
    <xf numFmtId="0" fontId="75" fillId="2" borderId="0" xfId="18" applyFont="1" applyFill="1"/>
    <xf numFmtId="0" fontId="7" fillId="2" borderId="9" xfId="16" applyFont="1" applyFill="1" applyBorder="1" applyAlignment="1">
      <alignment vertical="top"/>
    </xf>
    <xf numFmtId="0" fontId="7" fillId="2" borderId="10" xfId="16" applyFont="1" applyFill="1" applyBorder="1" applyAlignment="1">
      <alignment vertical="top"/>
    </xf>
    <xf numFmtId="0" fontId="7" fillId="2" borderId="0" xfId="16" applyFont="1" applyFill="1" applyAlignment="1">
      <alignment vertical="top"/>
    </xf>
    <xf numFmtId="0" fontId="76" fillId="2" borderId="0" xfId="16" applyFont="1" applyFill="1" applyAlignment="1">
      <alignment vertical="center"/>
    </xf>
    <xf numFmtId="0" fontId="76" fillId="2" borderId="0" xfId="18" applyFont="1" applyFill="1"/>
    <xf numFmtId="0" fontId="7" fillId="2" borderId="11" xfId="16" applyFont="1" applyFill="1" applyBorder="1" applyAlignment="1">
      <alignment vertical="top"/>
    </xf>
    <xf numFmtId="0" fontId="7" fillId="2" borderId="12" xfId="16" applyFont="1" applyFill="1" applyBorder="1" applyAlignment="1">
      <alignment vertical="top"/>
    </xf>
    <xf numFmtId="0" fontId="7" fillId="2" borderId="13" xfId="16" applyFont="1" applyFill="1" applyBorder="1" applyAlignment="1">
      <alignment vertical="top"/>
    </xf>
    <xf numFmtId="0" fontId="7" fillId="2" borderId="14" xfId="16" applyFont="1" applyFill="1" applyBorder="1" applyAlignment="1">
      <alignment vertical="top"/>
    </xf>
    <xf numFmtId="0" fontId="7" fillId="2" borderId="15" xfId="16" applyFont="1" applyFill="1" applyBorder="1" applyAlignment="1">
      <alignment vertical="top"/>
    </xf>
    <xf numFmtId="0" fontId="7" fillId="2" borderId="16" xfId="16" applyFont="1" applyFill="1" applyBorder="1" applyAlignment="1">
      <alignment vertical="top"/>
    </xf>
    <xf numFmtId="0" fontId="7" fillId="2" borderId="17" xfId="16" applyFont="1" applyFill="1" applyBorder="1" applyAlignment="1">
      <alignment vertical="top"/>
    </xf>
    <xf numFmtId="0" fontId="7" fillId="2" borderId="12" xfId="16" applyFont="1" applyFill="1" applyBorder="1" applyAlignment="1">
      <alignment vertical="top" wrapText="1"/>
    </xf>
    <xf numFmtId="0" fontId="7" fillId="2" borderId="18" xfId="16" applyFont="1" applyFill="1" applyBorder="1" applyAlignment="1">
      <alignment vertical="top"/>
    </xf>
    <xf numFmtId="0" fontId="7" fillId="2" borderId="1" xfId="16" applyFont="1" applyFill="1" applyBorder="1" applyAlignment="1">
      <alignment vertical="top"/>
    </xf>
    <xf numFmtId="0" fontId="7" fillId="2" borderId="19" xfId="16" applyFont="1" applyFill="1" applyBorder="1" applyAlignment="1">
      <alignment vertical="top"/>
    </xf>
    <xf numFmtId="0" fontId="7" fillId="2" borderId="0" xfId="16" applyFont="1" applyFill="1" applyAlignment="1">
      <alignment vertical="top" wrapText="1"/>
    </xf>
    <xf numFmtId="0" fontId="7" fillId="2" borderId="21" xfId="16" applyFont="1" applyFill="1" applyBorder="1" applyAlignment="1">
      <alignment vertical="top"/>
    </xf>
    <xf numFmtId="0" fontId="26" fillId="2" borderId="9" xfId="16" applyFont="1" applyFill="1" applyBorder="1" applyAlignment="1">
      <alignment vertical="top"/>
    </xf>
    <xf numFmtId="0" fontId="26" fillId="2" borderId="18" xfId="16" applyFont="1" applyFill="1" applyBorder="1" applyAlignment="1">
      <alignment vertical="top"/>
    </xf>
    <xf numFmtId="0" fontId="26" fillId="2" borderId="1" xfId="16" applyFont="1" applyFill="1" applyBorder="1" applyAlignment="1">
      <alignment vertical="top"/>
    </xf>
    <xf numFmtId="0" fontId="7" fillId="2" borderId="23" xfId="16" applyFont="1" applyFill="1" applyBorder="1" applyAlignment="1">
      <alignment vertical="top"/>
    </xf>
    <xf numFmtId="49" fontId="26" fillId="2" borderId="4" xfId="16" applyNumberFormat="1" applyFont="1" applyFill="1" applyBorder="1" applyAlignment="1">
      <alignment vertical="top"/>
    </xf>
    <xf numFmtId="49" fontId="7" fillId="2" borderId="17" xfId="16" quotePrefix="1" applyNumberFormat="1" applyFont="1" applyFill="1" applyBorder="1" applyAlignment="1">
      <alignment vertical="top"/>
    </xf>
    <xf numFmtId="0" fontId="4" fillId="2" borderId="0" xfId="16" applyFill="1"/>
    <xf numFmtId="0" fontId="78" fillId="2" borderId="0" xfId="15" applyFont="1" applyFill="1" applyAlignment="1">
      <alignment vertical="center"/>
    </xf>
    <xf numFmtId="0" fontId="26" fillId="2" borderId="4" xfId="15" applyFont="1" applyFill="1" applyBorder="1" applyAlignment="1">
      <alignment vertical="center" wrapText="1"/>
    </xf>
    <xf numFmtId="0" fontId="26" fillId="2" borderId="9" xfId="15" applyFont="1" applyFill="1" applyBorder="1" applyAlignment="1">
      <alignment vertical="center" wrapText="1"/>
    </xf>
    <xf numFmtId="0" fontId="26" fillId="2" borderId="4" xfId="15" applyFont="1" applyFill="1" applyBorder="1" applyAlignment="1">
      <alignment horizontal="left" vertical="center" wrapText="1"/>
    </xf>
    <xf numFmtId="0" fontId="69" fillId="0" borderId="2" xfId="15" applyBorder="1"/>
    <xf numFmtId="0" fontId="26" fillId="2" borderId="9" xfId="15" applyFont="1" applyFill="1" applyBorder="1" applyAlignment="1">
      <alignment horizontal="left" vertical="center" wrapText="1"/>
    </xf>
    <xf numFmtId="0" fontId="7" fillId="2" borderId="23" xfId="15" applyFont="1" applyFill="1" applyBorder="1" applyAlignment="1">
      <alignment vertical="center" wrapText="1"/>
    </xf>
    <xf numFmtId="0" fontId="7" fillId="2" borderId="15" xfId="15" applyFont="1" applyFill="1" applyBorder="1" applyAlignment="1">
      <alignment vertical="center" wrapText="1"/>
    </xf>
    <xf numFmtId="0" fontId="7" fillId="2" borderId="12" xfId="15" applyFont="1" applyFill="1" applyBorder="1" applyAlignment="1">
      <alignment vertical="center" wrapText="1"/>
    </xf>
    <xf numFmtId="0" fontId="7" fillId="2" borderId="16" xfId="15" applyFont="1" applyFill="1" applyBorder="1" applyAlignment="1">
      <alignment vertical="center" wrapText="1"/>
    </xf>
    <xf numFmtId="0" fontId="7" fillId="2" borderId="10" xfId="15" applyFont="1" applyFill="1" applyBorder="1" applyAlignment="1">
      <alignment vertical="center" wrapText="1"/>
    </xf>
    <xf numFmtId="0" fontId="7" fillId="2" borderId="0" xfId="15" applyFont="1" applyFill="1" applyAlignment="1">
      <alignment vertical="center" wrapText="1"/>
    </xf>
    <xf numFmtId="0" fontId="26" fillId="2" borderId="18" xfId="15" applyFont="1" applyFill="1" applyBorder="1" applyAlignment="1">
      <alignment horizontal="left" vertical="center" wrapText="1"/>
    </xf>
    <xf numFmtId="0" fontId="7" fillId="2" borderId="24" xfId="15" applyFont="1" applyFill="1" applyBorder="1" applyAlignment="1">
      <alignment vertical="center" wrapText="1"/>
    </xf>
    <xf numFmtId="0" fontId="7" fillId="2" borderId="19" xfId="15" applyFont="1" applyFill="1" applyBorder="1" applyAlignment="1">
      <alignment vertical="center" wrapText="1"/>
    </xf>
    <xf numFmtId="0" fontId="7" fillId="2" borderId="1" xfId="15" applyFont="1" applyFill="1" applyBorder="1" applyAlignment="1">
      <alignment vertical="center" wrapText="1"/>
    </xf>
    <xf numFmtId="0" fontId="69" fillId="0" borderId="1" xfId="15" applyBorder="1"/>
    <xf numFmtId="0" fontId="10" fillId="2" borderId="0" xfId="21" applyFill="1"/>
    <xf numFmtId="0" fontId="79" fillId="2" borderId="0" xfId="21" applyFont="1" applyFill="1" applyAlignment="1">
      <alignment vertical="center"/>
    </xf>
    <xf numFmtId="0" fontId="11" fillId="2" borderId="0" xfId="21" applyFont="1" applyFill="1"/>
    <xf numFmtId="0" fontId="11" fillId="0" borderId="0" xfId="21" applyFont="1"/>
    <xf numFmtId="0" fontId="10" fillId="2" borderId="0" xfId="22" applyFont="1" applyFill="1" applyAlignment="1">
      <alignment horizontal="left"/>
    </xf>
    <xf numFmtId="0" fontId="40" fillId="2" borderId="0" xfId="22" applyFont="1" applyFill="1" applyAlignment="1">
      <alignment horizontal="left"/>
    </xf>
    <xf numFmtId="0" fontId="10" fillId="2" borderId="0" xfId="22" applyFont="1" applyFill="1"/>
    <xf numFmtId="0" fontId="10" fillId="2" borderId="0" xfId="22" quotePrefix="1" applyFont="1" applyFill="1" applyAlignment="1">
      <alignment horizontal="left"/>
    </xf>
    <xf numFmtId="0" fontId="10" fillId="2" borderId="0" xfId="22" applyFont="1" applyFill="1" applyAlignment="1">
      <alignment wrapText="1"/>
    </xf>
    <xf numFmtId="0" fontId="10" fillId="2" borderId="0" xfId="21" applyFill="1" applyAlignment="1">
      <alignment wrapText="1"/>
    </xf>
    <xf numFmtId="165" fontId="81" fillId="0" borderId="0" xfId="0" applyNumberFormat="1" applyFont="1"/>
    <xf numFmtId="181" fontId="81" fillId="2" borderId="0" xfId="0" applyNumberFormat="1" applyFont="1" applyFill="1"/>
    <xf numFmtId="165" fontId="83" fillId="0" borderId="0" xfId="0" applyNumberFormat="1" applyFont="1"/>
    <xf numFmtId="0" fontId="82" fillId="0" borderId="0" xfId="0" applyFont="1"/>
    <xf numFmtId="181" fontId="81" fillId="2" borderId="0" xfId="0" applyNumberFormat="1" applyFont="1" applyFill="1" applyAlignment="1">
      <alignment horizontal="right"/>
    </xf>
    <xf numFmtId="165" fontId="84" fillId="0" borderId="0" xfId="0" applyNumberFormat="1" applyFont="1" applyAlignment="1">
      <alignment horizontal="right"/>
    </xf>
    <xf numFmtId="165" fontId="86" fillId="0" borderId="0" xfId="0" applyNumberFormat="1" applyFont="1"/>
    <xf numFmtId="0" fontId="85" fillId="0" borderId="0" xfId="0" applyFont="1"/>
    <xf numFmtId="181" fontId="0" fillId="0" borderId="0" xfId="0" applyNumberFormat="1" applyAlignment="1">
      <alignment horizontal="right"/>
    </xf>
    <xf numFmtId="9" fontId="0" fillId="0" borderId="0" xfId="14" applyFont="1"/>
    <xf numFmtId="0" fontId="82" fillId="0" borderId="1" xfId="0" applyFont="1" applyBorder="1"/>
    <xf numFmtId="0" fontId="0" fillId="0" borderId="0" xfId="0"/>
    <xf numFmtId="165" fontId="14" fillId="2" borderId="0" xfId="0" applyNumberFormat="1" applyFont="1" applyFill="1" applyAlignment="1">
      <alignment horizontal="left" wrapText="1"/>
    </xf>
    <xf numFmtId="0" fontId="11" fillId="2" borderId="0" xfId="15" applyFont="1" applyFill="1" applyAlignment="1">
      <alignment vertical="center"/>
    </xf>
    <xf numFmtId="0" fontId="26" fillId="2" borderId="0" xfId="15" applyFont="1" applyFill="1" applyBorder="1" applyAlignment="1">
      <alignment vertical="center" wrapText="1"/>
    </xf>
    <xf numFmtId="166" fontId="15" fillId="0" borderId="0" xfId="0" applyNumberFormat="1" applyFont="1" applyBorder="1"/>
    <xf numFmtId="165" fontId="15" fillId="2" borderId="0" xfId="0" applyNumberFormat="1" applyFont="1" applyFill="1" applyBorder="1" applyAlignment="1">
      <alignment horizontal="left"/>
    </xf>
    <xf numFmtId="165" fontId="14" fillId="2" borderId="0" xfId="0" applyNumberFormat="1" applyFont="1" applyFill="1" applyBorder="1" applyAlignment="1">
      <alignment wrapText="1"/>
    </xf>
    <xf numFmtId="182" fontId="15" fillId="0" borderId="0" xfId="0" applyNumberFormat="1" applyFont="1" applyBorder="1" applyAlignment="1">
      <alignment horizontal="right"/>
    </xf>
    <xf numFmtId="0" fontId="0" fillId="0" borderId="0" xfId="0" applyBorder="1"/>
    <xf numFmtId="1" fontId="15" fillId="0" borderId="0" xfId="0" applyNumberFormat="1" applyFont="1" applyBorder="1"/>
    <xf numFmtId="168" fontId="51" fillId="0" borderId="0" xfId="0" applyNumberFormat="1" applyFont="1" applyBorder="1" applyAlignment="1">
      <alignment horizontal="left" vertical="top" wrapText="1"/>
    </xf>
    <xf numFmtId="0" fontId="63" fillId="0" borderId="0" xfId="0" applyFont="1" applyBorder="1" applyAlignment="1">
      <alignment horizontal="left"/>
    </xf>
    <xf numFmtId="0" fontId="13" fillId="0" borderId="0" xfId="0" applyFont="1" applyBorder="1"/>
    <xf numFmtId="168" fontId="15" fillId="0" borderId="0" xfId="0" applyNumberFormat="1" applyFont="1" applyBorder="1"/>
    <xf numFmtId="167" fontId="15" fillId="0" borderId="0" xfId="0" applyNumberFormat="1" applyFont="1" applyBorder="1"/>
    <xf numFmtId="181" fontId="51" fillId="0" borderId="0" xfId="0" applyNumberFormat="1" applyFont="1" applyBorder="1" applyAlignment="1">
      <alignment horizontal="left" vertical="top" wrapText="1"/>
    </xf>
    <xf numFmtId="0" fontId="15" fillId="2" borderId="0" xfId="0" applyFont="1" applyFill="1" applyBorder="1" applyAlignment="1">
      <alignment horizontal="justify" wrapText="1"/>
    </xf>
    <xf numFmtId="181" fontId="51" fillId="0" borderId="0" xfId="0" applyNumberFormat="1" applyFont="1" applyBorder="1" applyAlignment="1">
      <alignment horizontal="left"/>
    </xf>
    <xf numFmtId="0" fontId="15" fillId="2" borderId="0" xfId="0" applyFont="1" applyFill="1" applyBorder="1"/>
    <xf numFmtId="167" fontId="15" fillId="2" borderId="0" xfId="0" applyNumberFormat="1" applyFont="1" applyFill="1" applyBorder="1" applyAlignment="1">
      <alignment vertical="top"/>
    </xf>
    <xf numFmtId="0" fontId="15" fillId="2" borderId="0" xfId="0" applyFont="1" applyFill="1" applyBorder="1" applyAlignment="1">
      <alignment wrapText="1"/>
    </xf>
    <xf numFmtId="181" fontId="51" fillId="0" borderId="0" xfId="0" applyNumberFormat="1" applyFont="1" applyBorder="1" applyAlignment="1">
      <alignment horizontal="left" vertical="top"/>
    </xf>
    <xf numFmtId="0" fontId="15" fillId="0" borderId="0" xfId="0" applyFont="1" applyBorder="1"/>
    <xf numFmtId="1" fontId="15" fillId="2" borderId="0" xfId="0" applyNumberFormat="1" applyFont="1" applyFill="1" applyBorder="1"/>
    <xf numFmtId="181" fontId="51" fillId="2" borderId="0" xfId="0" applyNumberFormat="1" applyFont="1" applyFill="1" applyBorder="1" applyAlignment="1">
      <alignment horizontal="left" vertical="top"/>
    </xf>
    <xf numFmtId="167" fontId="54" fillId="2" borderId="0" xfId="0" applyNumberFormat="1" applyFont="1" applyFill="1" applyBorder="1" applyAlignment="1">
      <alignment horizontal="left" vertical="top"/>
    </xf>
    <xf numFmtId="181" fontId="54" fillId="2" borderId="0" xfId="0" applyNumberFormat="1" applyFont="1" applyFill="1" applyBorder="1" applyAlignment="1">
      <alignment horizontal="right" vertical="top"/>
    </xf>
    <xf numFmtId="181" fontId="51" fillId="2" borderId="0" xfId="0" applyNumberFormat="1" applyFont="1" applyFill="1" applyBorder="1" applyAlignment="1">
      <alignment horizontal="right" vertical="top"/>
    </xf>
    <xf numFmtId="165" fontId="15" fillId="0" borderId="0" xfId="0" applyNumberFormat="1" applyFont="1" applyBorder="1"/>
    <xf numFmtId="181" fontId="51" fillId="2" borderId="0" xfId="0" applyNumberFormat="1" applyFont="1" applyFill="1" applyBorder="1" applyAlignment="1">
      <alignment horizontal="left" vertical="center"/>
    </xf>
    <xf numFmtId="165" fontId="11" fillId="0" borderId="0" xfId="0" applyNumberFormat="1" applyFont="1" applyBorder="1"/>
    <xf numFmtId="165" fontId="11" fillId="2" borderId="0" xfId="0" applyNumberFormat="1" applyFont="1" applyFill="1" applyBorder="1"/>
    <xf numFmtId="0" fontId="54" fillId="0" borderId="0" xfId="0" applyFont="1" applyBorder="1" applyAlignment="1">
      <alignment horizontal="left" vertical="top"/>
    </xf>
    <xf numFmtId="0" fontId="11" fillId="0" borderId="0" xfId="0" applyFont="1" applyBorder="1"/>
    <xf numFmtId="184" fontId="0" fillId="0" borderId="0" xfId="14" applyNumberFormat="1" applyFont="1"/>
    <xf numFmtId="0" fontId="0" fillId="0" borderId="0" xfId="0"/>
    <xf numFmtId="9" fontId="11" fillId="0" borderId="0" xfId="14" applyFont="1"/>
    <xf numFmtId="0" fontId="3" fillId="0" borderId="0" xfId="23" applyNumberFormat="1"/>
    <xf numFmtId="49" fontId="3" fillId="0" borderId="0" xfId="23" applyNumberFormat="1"/>
    <xf numFmtId="9" fontId="3" fillId="0" borderId="0" xfId="24" applyFont="1"/>
    <xf numFmtId="165" fontId="0" fillId="0" borderId="0" xfId="0" applyNumberFormat="1" applyFont="1" applyAlignment="1">
      <alignment wrapText="1"/>
    </xf>
    <xf numFmtId="0" fontId="0" fillId="0" borderId="0" xfId="0" applyFont="1"/>
    <xf numFmtId="0" fontId="26" fillId="2" borderId="0" xfId="15" applyFont="1" applyFill="1" applyBorder="1" applyAlignment="1">
      <alignment vertical="center" wrapText="1"/>
    </xf>
    <xf numFmtId="0" fontId="89" fillId="0" borderId="0" xfId="0" applyFont="1" applyFill="1"/>
    <xf numFmtId="0" fontId="82" fillId="0" borderId="0" xfId="0" applyFont="1" applyFill="1"/>
    <xf numFmtId="0" fontId="90" fillId="0" borderId="0" xfId="0" applyFont="1" applyFill="1"/>
    <xf numFmtId="0" fontId="83" fillId="0" borderId="0" xfId="0" applyFont="1" applyFill="1"/>
    <xf numFmtId="0" fontId="0" fillId="0" borderId="0" xfId="0"/>
    <xf numFmtId="0" fontId="44" fillId="5" borderId="0" xfId="0" applyFont="1" applyFill="1" applyAlignment="1">
      <alignment horizontal="center" vertical="center"/>
    </xf>
    <xf numFmtId="0" fontId="80" fillId="2" borderId="0" xfId="22" applyFont="1" applyFill="1" applyAlignment="1">
      <alignment horizontal="left" vertical="top"/>
    </xf>
    <xf numFmtId="181" fontId="15" fillId="0" borderId="0" xfId="0" applyNumberFormat="1" applyFont="1" applyFill="1" applyAlignment="1">
      <alignment horizontal="right"/>
    </xf>
    <xf numFmtId="181" fontId="14" fillId="0" borderId="0" xfId="0" applyNumberFormat="1" applyFont="1" applyFill="1" applyAlignment="1">
      <alignment horizontal="right"/>
    </xf>
    <xf numFmtId="181" fontId="15" fillId="0" borderId="1" xfId="0" applyNumberFormat="1" applyFont="1" applyFill="1" applyBorder="1" applyAlignment="1">
      <alignment horizontal="right"/>
    </xf>
    <xf numFmtId="165" fontId="13" fillId="0" borderId="0" xfId="0" applyNumberFormat="1" applyFont="1" applyFill="1"/>
    <xf numFmtId="165" fontId="0" fillId="0" borderId="0" xfId="0" applyNumberFormat="1" applyFill="1"/>
    <xf numFmtId="165" fontId="14" fillId="0" borderId="0" xfId="0" applyNumberFormat="1" applyFont="1" applyFill="1"/>
    <xf numFmtId="0" fontId="14" fillId="0" borderId="0" xfId="0" applyFont="1" applyFill="1"/>
    <xf numFmtId="165" fontId="16" fillId="0" borderId="0" xfId="0" applyNumberFormat="1" applyFont="1" applyFill="1"/>
    <xf numFmtId="181" fontId="54" fillId="0" borderId="0" xfId="0" applyNumberFormat="1" applyFont="1" applyFill="1" applyAlignment="1">
      <alignment horizontal="right" vertical="top"/>
    </xf>
    <xf numFmtId="0" fontId="21" fillId="0" borderId="0" xfId="0" applyFont="1" applyFill="1"/>
    <xf numFmtId="9" fontId="0" fillId="0" borderId="0" xfId="14" applyFont="1" applyFill="1"/>
    <xf numFmtId="0" fontId="11" fillId="0" borderId="0" xfId="0" applyFont="1" applyFill="1"/>
    <xf numFmtId="165" fontId="15" fillId="0" borderId="1" xfId="0" applyNumberFormat="1" applyFont="1" applyFill="1" applyBorder="1"/>
    <xf numFmtId="165" fontId="15" fillId="0" borderId="1" xfId="0" applyNumberFormat="1" applyFont="1" applyFill="1" applyBorder="1" applyAlignment="1">
      <alignment wrapText="1"/>
    </xf>
    <xf numFmtId="181" fontId="54" fillId="0" borderId="1" xfId="0" applyNumberFormat="1" applyFont="1" applyFill="1" applyBorder="1" applyAlignment="1">
      <alignment horizontal="left" vertical="top"/>
    </xf>
    <xf numFmtId="181" fontId="54" fillId="0" borderId="1" xfId="0" applyNumberFormat="1" applyFont="1" applyFill="1" applyBorder="1" applyAlignment="1">
      <alignment horizontal="left" vertical="center"/>
    </xf>
    <xf numFmtId="165" fontId="54" fillId="0" borderId="1" xfId="0" applyNumberFormat="1" applyFont="1" applyFill="1" applyBorder="1" applyAlignment="1">
      <alignment horizontal="left" vertical="top"/>
    </xf>
    <xf numFmtId="165" fontId="11" fillId="0" borderId="1" xfId="0" applyNumberFormat="1" applyFont="1" applyFill="1" applyBorder="1"/>
    <xf numFmtId="181" fontId="51" fillId="0" borderId="1" xfId="0" applyNumberFormat="1" applyFont="1" applyFill="1" applyBorder="1" applyAlignment="1">
      <alignment horizontal="left" vertical="center"/>
    </xf>
    <xf numFmtId="165" fontId="54" fillId="0" borderId="0" xfId="0" applyNumberFormat="1" applyFont="1" applyFill="1" applyAlignment="1">
      <alignment horizontal="left" vertical="top"/>
    </xf>
    <xf numFmtId="1" fontId="15" fillId="0" borderId="1" xfId="0" applyNumberFormat="1" applyFont="1" applyFill="1" applyBorder="1"/>
    <xf numFmtId="181" fontId="54" fillId="0" borderId="1" xfId="0" applyNumberFormat="1" applyFont="1" applyFill="1" applyBorder="1" applyAlignment="1">
      <alignment horizontal="right" vertical="top"/>
    </xf>
    <xf numFmtId="181" fontId="51" fillId="0" borderId="1" xfId="0" applyNumberFormat="1" applyFont="1" applyFill="1" applyBorder="1" applyAlignment="1">
      <alignment horizontal="right" vertical="top"/>
    </xf>
    <xf numFmtId="181" fontId="51" fillId="0" borderId="1" xfId="0" applyNumberFormat="1" applyFont="1" applyFill="1" applyBorder="1" applyAlignment="1">
      <alignment horizontal="left" vertical="top"/>
    </xf>
    <xf numFmtId="167" fontId="54" fillId="0" borderId="0" xfId="0" applyNumberFormat="1" applyFont="1" applyFill="1" applyAlignment="1">
      <alignment horizontal="left" vertical="top"/>
    </xf>
    <xf numFmtId="0" fontId="15" fillId="0" borderId="1" xfId="0" applyFont="1" applyFill="1" applyBorder="1"/>
    <xf numFmtId="0" fontId="15" fillId="0" borderId="0" xfId="0" applyFont="1" applyFill="1"/>
    <xf numFmtId="167" fontId="15" fillId="0" borderId="0" xfId="0" applyNumberFormat="1" applyFont="1" applyFill="1" applyAlignment="1">
      <alignment vertical="top"/>
    </xf>
    <xf numFmtId="0" fontId="15" fillId="0" borderId="0" xfId="0" applyFont="1" applyFill="1" applyAlignment="1">
      <alignment wrapText="1"/>
    </xf>
    <xf numFmtId="181" fontId="51" fillId="0" borderId="0" xfId="0" applyNumberFormat="1" applyFont="1" applyFill="1" applyAlignment="1">
      <alignment horizontal="left" vertical="top"/>
    </xf>
    <xf numFmtId="167" fontId="0" fillId="0" borderId="2" xfId="0" applyNumberFormat="1" applyFill="1" applyBorder="1"/>
    <xf numFmtId="167" fontId="0" fillId="0" borderId="2" xfId="0" applyNumberFormat="1" applyFill="1" applyBorder="1" applyAlignment="1">
      <alignment vertical="top"/>
    </xf>
    <xf numFmtId="0" fontId="0" fillId="0" borderId="2" xfId="0" applyFill="1" applyBorder="1" applyAlignment="1">
      <alignment wrapText="1"/>
    </xf>
    <xf numFmtId="0" fontId="11" fillId="0" borderId="2" xfId="0" applyFont="1" applyFill="1" applyBorder="1" applyAlignment="1">
      <alignment wrapText="1"/>
    </xf>
    <xf numFmtId="165" fontId="0" fillId="0" borderId="2" xfId="0" applyNumberFormat="1" applyFill="1" applyBorder="1"/>
    <xf numFmtId="167" fontId="15" fillId="0" borderId="0" xfId="0" applyNumberFormat="1" applyFont="1" applyFill="1"/>
    <xf numFmtId="167" fontId="14" fillId="0" borderId="0" xfId="0" applyNumberFormat="1" applyFont="1" applyFill="1" applyAlignment="1">
      <alignment vertical="top"/>
    </xf>
    <xf numFmtId="167" fontId="14" fillId="0" borderId="0" xfId="0" applyNumberFormat="1" applyFont="1" applyFill="1"/>
    <xf numFmtId="167" fontId="14" fillId="0" borderId="1" xfId="0" applyNumberFormat="1" applyFont="1" applyFill="1" applyBorder="1"/>
    <xf numFmtId="167" fontId="14" fillId="0" borderId="1" xfId="0" applyNumberFormat="1" applyFont="1" applyFill="1" applyBorder="1" applyAlignment="1">
      <alignment vertical="top"/>
    </xf>
    <xf numFmtId="0" fontId="14" fillId="0" borderId="1" xfId="0" applyFont="1" applyFill="1" applyBorder="1" applyAlignment="1">
      <alignment wrapText="1"/>
    </xf>
    <xf numFmtId="0" fontId="15" fillId="0" borderId="1" xfId="0" applyFont="1" applyFill="1" applyBorder="1" applyAlignment="1">
      <alignment wrapText="1"/>
    </xf>
    <xf numFmtId="165" fontId="14" fillId="0" borderId="1" xfId="0" applyNumberFormat="1" applyFont="1" applyFill="1" applyBorder="1"/>
    <xf numFmtId="165" fontId="20" fillId="0" borderId="1" xfId="0" applyNumberFormat="1" applyFont="1" applyFill="1" applyBorder="1"/>
    <xf numFmtId="165" fontId="16" fillId="0" borderId="1" xfId="0" applyNumberFormat="1" applyFont="1" applyFill="1" applyBorder="1"/>
    <xf numFmtId="165" fontId="14" fillId="0" borderId="3" xfId="0" applyNumberFormat="1" applyFont="1" applyFill="1" applyBorder="1"/>
    <xf numFmtId="165" fontId="14" fillId="0" borderId="0" xfId="0" applyNumberFormat="1" applyFont="1" applyFill="1" applyAlignment="1">
      <alignment horizontal="right"/>
    </xf>
    <xf numFmtId="0" fontId="0" fillId="0" borderId="0" xfId="0" applyFill="1" applyAlignment="1">
      <alignment horizontal="right"/>
    </xf>
    <xf numFmtId="167" fontId="16" fillId="0" borderId="0" xfId="0" applyNumberFormat="1" applyFont="1" applyFill="1" applyAlignment="1">
      <alignment vertical="top"/>
    </xf>
    <xf numFmtId="0" fontId="11" fillId="0" borderId="1" xfId="0" applyFont="1" applyFill="1" applyBorder="1" applyAlignment="1">
      <alignment horizontal="right" wrapText="1"/>
    </xf>
    <xf numFmtId="165" fontId="0" fillId="0" borderId="1" xfId="0" applyNumberFormat="1" applyFill="1" applyBorder="1" applyAlignment="1">
      <alignment horizontal="right"/>
    </xf>
    <xf numFmtId="165" fontId="0" fillId="0" borderId="0" xfId="0" applyNumberFormat="1" applyFill="1" applyAlignment="1">
      <alignment horizontal="right"/>
    </xf>
    <xf numFmtId="165" fontId="51" fillId="0" borderId="0" xfId="0" applyNumberFormat="1" applyFont="1" applyFill="1" applyAlignment="1">
      <alignment horizontal="left" vertical="top"/>
    </xf>
    <xf numFmtId="0" fontId="15" fillId="0" borderId="0" xfId="0" applyFont="1" applyFill="1" applyBorder="1"/>
    <xf numFmtId="167" fontId="15" fillId="0" borderId="0" xfId="0" applyNumberFormat="1" applyFont="1" applyFill="1" applyBorder="1" applyAlignment="1">
      <alignment vertical="top"/>
    </xf>
    <xf numFmtId="0" fontId="15" fillId="0" borderId="0" xfId="0" applyFont="1" applyFill="1" applyBorder="1" applyAlignment="1">
      <alignment wrapText="1"/>
    </xf>
    <xf numFmtId="181" fontId="15" fillId="0" borderId="0" xfId="0" applyNumberFormat="1" applyFont="1" applyFill="1" applyBorder="1" applyAlignment="1">
      <alignment horizontal="right"/>
    </xf>
    <xf numFmtId="181" fontId="51" fillId="0" borderId="0" xfId="0" applyNumberFormat="1" applyFont="1" applyFill="1" applyBorder="1" applyAlignment="1">
      <alignment horizontal="left" vertical="top"/>
    </xf>
    <xf numFmtId="167" fontId="15" fillId="0" borderId="1" xfId="0" applyNumberFormat="1" applyFont="1" applyFill="1" applyBorder="1" applyAlignment="1">
      <alignment vertical="top"/>
    </xf>
    <xf numFmtId="167" fontId="0" fillId="0" borderId="0" xfId="0" applyNumberFormat="1" applyFill="1"/>
    <xf numFmtId="167" fontId="0" fillId="0" borderId="0" xfId="0" applyNumberFormat="1" applyFill="1" applyAlignment="1">
      <alignment vertical="top"/>
    </xf>
    <xf numFmtId="0" fontId="0" fillId="0" borderId="0" xfId="0" applyFill="1" applyAlignment="1">
      <alignment wrapText="1"/>
    </xf>
    <xf numFmtId="0" fontId="11" fillId="0" borderId="0" xfId="0" applyFont="1" applyFill="1" applyAlignment="1">
      <alignment wrapText="1"/>
    </xf>
    <xf numFmtId="165" fontId="15" fillId="0" borderId="3" xfId="0" applyNumberFormat="1" applyFont="1" applyFill="1" applyBorder="1"/>
    <xf numFmtId="167" fontId="16" fillId="0" borderId="0" xfId="0" applyNumberFormat="1" applyFont="1" applyFill="1"/>
    <xf numFmtId="167" fontId="16" fillId="0" borderId="1" xfId="0" applyNumberFormat="1" applyFont="1" applyFill="1" applyBorder="1"/>
    <xf numFmtId="0" fontId="14" fillId="0" borderId="0" xfId="0" applyFont="1" applyFill="1" applyAlignment="1">
      <alignment horizontal="left" wrapText="1"/>
    </xf>
    <xf numFmtId="181" fontId="14" fillId="0" borderId="2" xfId="0" applyNumberFormat="1" applyFont="1" applyFill="1" applyBorder="1" applyAlignment="1">
      <alignment horizontal="right"/>
    </xf>
    <xf numFmtId="0" fontId="14" fillId="0" borderId="0" xfId="0" applyFont="1" applyFill="1" applyAlignment="1">
      <alignment horizontal="justify" wrapText="1"/>
    </xf>
    <xf numFmtId="181" fontId="51" fillId="0" borderId="0" xfId="0" applyNumberFormat="1" applyFont="1" applyFill="1" applyAlignment="1">
      <alignment horizontal="left"/>
    </xf>
    <xf numFmtId="165" fontId="51" fillId="0" borderId="0" xfId="0" applyNumberFormat="1" applyFont="1" applyFill="1" applyAlignment="1">
      <alignment horizontal="left"/>
    </xf>
    <xf numFmtId="0" fontId="15" fillId="0" borderId="0" xfId="0" applyFont="1" applyFill="1" applyAlignment="1">
      <alignment horizontal="justify" wrapText="1"/>
    </xf>
    <xf numFmtId="0" fontId="15" fillId="0" borderId="0" xfId="0" applyFont="1" applyFill="1" applyBorder="1" applyAlignment="1">
      <alignment horizontal="justify" wrapText="1"/>
    </xf>
    <xf numFmtId="181" fontId="51" fillId="0" borderId="0" xfId="0" applyNumberFormat="1" applyFont="1" applyFill="1" applyBorder="1" applyAlignment="1">
      <alignment horizontal="left"/>
    </xf>
    <xf numFmtId="0" fontId="15" fillId="0" borderId="1" xfId="0" applyFont="1" applyFill="1" applyBorder="1" applyAlignment="1">
      <alignment horizontal="justify" wrapText="1"/>
    </xf>
    <xf numFmtId="181" fontId="51" fillId="0" borderId="1" xfId="0" applyNumberFormat="1" applyFont="1" applyFill="1" applyBorder="1" applyAlignment="1">
      <alignment horizontal="left"/>
    </xf>
    <xf numFmtId="171" fontId="15" fillId="0" borderId="0" xfId="0" applyNumberFormat="1" applyFont="1" applyFill="1"/>
    <xf numFmtId="165" fontId="15" fillId="0" borderId="0" xfId="0" applyNumberFormat="1" applyFont="1" applyFill="1"/>
    <xf numFmtId="172" fontId="15" fillId="0" borderId="0" xfId="0" applyNumberFormat="1" applyFont="1" applyFill="1"/>
    <xf numFmtId="165" fontId="15" fillId="0" borderId="0" xfId="0" applyNumberFormat="1" applyFont="1" applyFill="1" applyAlignment="1">
      <alignment horizontal="left"/>
    </xf>
    <xf numFmtId="165" fontId="15" fillId="0" borderId="0" xfId="0" applyNumberFormat="1" applyFont="1" applyFill="1" applyAlignment="1">
      <alignment wrapText="1"/>
    </xf>
    <xf numFmtId="181" fontId="54" fillId="0" borderId="0" xfId="0" applyNumberFormat="1" applyFont="1" applyFill="1" applyAlignment="1">
      <alignment horizontal="left" vertical="top"/>
    </xf>
    <xf numFmtId="0" fontId="63" fillId="0" borderId="0" xfId="0" applyFont="1" applyFill="1" applyAlignment="1">
      <alignment horizontal="left"/>
    </xf>
    <xf numFmtId="165" fontId="15" fillId="0" borderId="1" xfId="0" applyNumberFormat="1" applyFont="1" applyFill="1" applyBorder="1" applyAlignment="1">
      <alignment horizontal="left"/>
    </xf>
    <xf numFmtId="0" fontId="63" fillId="0" borderId="1" xfId="0" applyFont="1" applyFill="1" applyBorder="1" applyAlignment="1">
      <alignment horizontal="left"/>
    </xf>
    <xf numFmtId="1" fontId="15" fillId="0" borderId="0" xfId="0" applyNumberFormat="1" applyFont="1" applyFill="1"/>
    <xf numFmtId="0" fontId="13" fillId="0" borderId="0" xfId="0" applyFont="1" applyFill="1"/>
    <xf numFmtId="168" fontId="15" fillId="0" borderId="0" xfId="0" applyNumberFormat="1" applyFont="1" applyFill="1"/>
    <xf numFmtId="0" fontId="13" fillId="0" borderId="1" xfId="0" applyFont="1" applyFill="1" applyBorder="1"/>
    <xf numFmtId="168" fontId="15" fillId="0" borderId="1" xfId="0" applyNumberFormat="1" applyFont="1" applyFill="1" applyBorder="1"/>
    <xf numFmtId="165" fontId="14" fillId="0" borderId="0" xfId="0" applyNumberFormat="1" applyFont="1" applyFill="1" applyAlignment="1">
      <alignment wrapText="1"/>
    </xf>
    <xf numFmtId="182" fontId="15" fillId="0" borderId="0" xfId="0" applyNumberFormat="1" applyFont="1" applyFill="1" applyAlignment="1">
      <alignment horizontal="right"/>
    </xf>
    <xf numFmtId="168" fontId="51" fillId="0" borderId="0" xfId="0" applyNumberFormat="1" applyFont="1" applyFill="1" applyAlignment="1">
      <alignment horizontal="left" vertical="top" wrapText="1"/>
    </xf>
    <xf numFmtId="165" fontId="14" fillId="0" borderId="1" xfId="0" applyNumberFormat="1" applyFont="1" applyFill="1" applyBorder="1" applyAlignment="1">
      <alignment wrapText="1"/>
    </xf>
    <xf numFmtId="168" fontId="51" fillId="0" borderId="1" xfId="0" applyNumberFormat="1" applyFont="1" applyFill="1" applyBorder="1" applyAlignment="1">
      <alignment horizontal="left" vertical="top" wrapText="1"/>
    </xf>
    <xf numFmtId="179" fontId="15" fillId="0" borderId="1" xfId="0" applyNumberFormat="1" applyFont="1" applyFill="1" applyBorder="1" applyAlignment="1">
      <alignment horizontal="right"/>
    </xf>
    <xf numFmtId="0" fontId="11" fillId="0" borderId="1" xfId="0" applyFont="1" applyFill="1" applyBorder="1"/>
    <xf numFmtId="3" fontId="14" fillId="0" borderId="0" xfId="0" applyNumberFormat="1" applyFont="1" applyFill="1" applyAlignment="1">
      <alignment horizontal="right"/>
    </xf>
    <xf numFmtId="182" fontId="14" fillId="0" borderId="0" xfId="0" applyNumberFormat="1" applyFont="1" applyFill="1" applyAlignment="1">
      <alignment horizontal="right"/>
    </xf>
    <xf numFmtId="3" fontId="15" fillId="0" borderId="0" xfId="0" applyNumberFormat="1" applyFont="1" applyFill="1" applyAlignment="1">
      <alignment horizontal="right"/>
    </xf>
    <xf numFmtId="181" fontId="14" fillId="0" borderId="1" xfId="0" applyNumberFormat="1" applyFont="1" applyFill="1" applyBorder="1" applyAlignment="1">
      <alignment horizontal="right"/>
    </xf>
    <xf numFmtId="182" fontId="14" fillId="0" borderId="1" xfId="0" applyNumberFormat="1" applyFont="1" applyFill="1" applyBorder="1" applyAlignment="1">
      <alignment horizontal="right"/>
    </xf>
    <xf numFmtId="167" fontId="14" fillId="0" borderId="3" xfId="0" applyNumberFormat="1" applyFont="1" applyFill="1" applyBorder="1"/>
    <xf numFmtId="181" fontId="15" fillId="0" borderId="0" xfId="0" applyNumberFormat="1" applyFont="1" applyFill="1"/>
    <xf numFmtId="182" fontId="15" fillId="0" borderId="0" xfId="0" applyNumberFormat="1" applyFont="1" applyFill="1"/>
    <xf numFmtId="181" fontId="15" fillId="0" borderId="1" xfId="0" applyNumberFormat="1" applyFont="1" applyFill="1" applyBorder="1"/>
    <xf numFmtId="182" fontId="15" fillId="0" borderId="1" xfId="0" applyNumberFormat="1" applyFont="1" applyFill="1" applyBorder="1"/>
    <xf numFmtId="3" fontId="13" fillId="0" borderId="0" xfId="0" applyNumberFormat="1" applyFont="1" applyFill="1" applyAlignment="1">
      <alignment horizontal="left" vertical="top"/>
    </xf>
    <xf numFmtId="166" fontId="15" fillId="0" borderId="0" xfId="0" applyNumberFormat="1" applyFont="1" applyFill="1"/>
    <xf numFmtId="169" fontId="15" fillId="0" borderId="0" xfId="0" applyNumberFormat="1" applyFont="1" applyFill="1" applyAlignment="1">
      <alignment horizontal="right"/>
    </xf>
    <xf numFmtId="168" fontId="15" fillId="0" borderId="0" xfId="0" applyNumberFormat="1" applyFont="1" applyFill="1" applyAlignment="1">
      <alignment horizontal="right"/>
    </xf>
    <xf numFmtId="165" fontId="15" fillId="0" borderId="0" xfId="0" applyNumberFormat="1" applyFont="1" applyFill="1" applyAlignment="1">
      <alignment horizontal="right"/>
    </xf>
    <xf numFmtId="0" fontId="91" fillId="2" borderId="0" xfId="15" applyFont="1" applyFill="1"/>
    <xf numFmtId="0" fontId="0" fillId="0" borderId="0" xfId="0" quotePrefix="1" applyAlignment="1">
      <alignment horizontal="left"/>
    </xf>
    <xf numFmtId="0" fontId="92" fillId="2" borderId="0" xfId="15" applyFont="1" applyFill="1" applyAlignment="1">
      <alignment vertical="top" wrapText="1"/>
    </xf>
    <xf numFmtId="0" fontId="92" fillId="0" borderId="0" xfId="15" applyFont="1" applyAlignment="1">
      <alignment vertical="top" wrapText="1"/>
    </xf>
    <xf numFmtId="0" fontId="26" fillId="2" borderId="0" xfId="15" applyFont="1" applyFill="1" applyBorder="1" applyAlignment="1">
      <alignment wrapText="1"/>
    </xf>
    <xf numFmtId="0" fontId="0" fillId="2" borderId="1" xfId="0" applyFill="1" applyBorder="1"/>
    <xf numFmtId="0" fontId="0" fillId="0" borderId="0" xfId="0"/>
    <xf numFmtId="165" fontId="11" fillId="0" borderId="0" xfId="0" applyNumberFormat="1" applyFont="1" applyFill="1"/>
    <xf numFmtId="0" fontId="87" fillId="0" borderId="0" xfId="15" applyFont="1" applyFill="1"/>
    <xf numFmtId="0" fontId="26" fillId="0" borderId="0" xfId="15" applyFont="1" applyFill="1" applyAlignment="1">
      <alignment vertical="center"/>
    </xf>
    <xf numFmtId="0" fontId="69" fillId="0" borderId="0" xfId="15" applyFill="1"/>
    <xf numFmtId="0" fontId="7" fillId="0" borderId="0" xfId="15" applyFont="1" applyFill="1" applyAlignment="1">
      <alignment vertical="center"/>
    </xf>
    <xf numFmtId="0" fontId="72" fillId="0" borderId="0" xfId="15" applyFont="1" applyFill="1"/>
    <xf numFmtId="0" fontId="0" fillId="0" borderId="0" xfId="0"/>
    <xf numFmtId="0" fontId="0" fillId="0" borderId="0" xfId="0"/>
    <xf numFmtId="0" fontId="59" fillId="2" borderId="0" xfId="15" applyFont="1" applyFill="1" applyAlignment="1">
      <alignment vertical="center"/>
    </xf>
    <xf numFmtId="0" fontId="10" fillId="2" borderId="0" xfId="15" applyFont="1" applyFill="1" applyAlignment="1">
      <alignment vertical="center"/>
    </xf>
    <xf numFmtId="0" fontId="21" fillId="2" borderId="0" xfId="15" applyFont="1" applyFill="1" applyAlignment="1">
      <alignment vertical="center"/>
    </xf>
    <xf numFmtId="1" fontId="36" fillId="0" borderId="0" xfId="1" applyNumberFormat="1" applyAlignment="1" applyProtection="1">
      <alignment vertical="top" wrapText="1"/>
    </xf>
    <xf numFmtId="0" fontId="37" fillId="0" borderId="0" xfId="1" applyFont="1" applyFill="1" applyAlignment="1" applyProtection="1"/>
    <xf numFmtId="0" fontId="37" fillId="0" borderId="0" xfId="1" applyFont="1" applyProtection="1">
      <alignment vertical="top"/>
    </xf>
    <xf numFmtId="0" fontId="37" fillId="0" borderId="0" xfId="1" applyFont="1" applyAlignment="1" applyProtection="1">
      <alignment vertical="top" wrapText="1"/>
    </xf>
    <xf numFmtId="1" fontId="37" fillId="0" borderId="0" xfId="1" applyNumberFormat="1" applyFont="1" applyAlignment="1" applyProtection="1">
      <alignment vertical="top" wrapText="1"/>
    </xf>
    <xf numFmtId="0" fontId="37" fillId="0" borderId="0" xfId="1" applyFont="1" applyAlignment="1" applyProtection="1"/>
    <xf numFmtId="0" fontId="10" fillId="0" borderId="0" xfId="22" applyFont="1" applyFill="1" applyAlignment="1">
      <alignment horizontal="left"/>
    </xf>
    <xf numFmtId="0" fontId="0" fillId="0" borderId="0" xfId="0"/>
    <xf numFmtId="0" fontId="0" fillId="2" borderId="0" xfId="0" applyFill="1" applyAlignment="1">
      <alignment vertical="top" wrapText="1"/>
    </xf>
    <xf numFmtId="0" fontId="21" fillId="2" borderId="0" xfId="0" applyFont="1" applyFill="1" applyAlignment="1">
      <alignment vertical="top" wrapText="1"/>
    </xf>
    <xf numFmtId="168" fontId="13"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3" fontId="14" fillId="0" borderId="0" xfId="0" applyNumberFormat="1" applyFont="1" applyAlignment="1">
      <alignment horizontal="center"/>
    </xf>
    <xf numFmtId="3" fontId="16" fillId="0" borderId="0" xfId="0" applyNumberFormat="1" applyFont="1"/>
    <xf numFmtId="3" fontId="14" fillId="0" borderId="0" xfId="0" applyNumberFormat="1" applyFont="1" applyAlignment="1">
      <alignment vertical="center"/>
    </xf>
    <xf numFmtId="3" fontId="14" fillId="0" borderId="0" xfId="0" quotePrefix="1" applyNumberFormat="1" applyFont="1" applyAlignment="1">
      <alignment horizontal="right"/>
    </xf>
    <xf numFmtId="3" fontId="93" fillId="0" borderId="0" xfId="0" applyNumberFormat="1" applyFont="1"/>
    <xf numFmtId="0" fontId="0" fillId="2" borderId="0" xfId="15" applyFont="1" applyFill="1" applyAlignment="1">
      <alignment vertical="center"/>
    </xf>
    <xf numFmtId="0" fontId="0" fillId="0" borderId="0" xfId="0" applyAlignment="1"/>
    <xf numFmtId="0" fontId="81" fillId="0" borderId="0" xfId="0" applyFont="1"/>
    <xf numFmtId="0" fontId="94" fillId="0" borderId="0" xfId="0" applyFont="1"/>
    <xf numFmtId="3" fontId="81" fillId="0" borderId="0" xfId="0" applyNumberFormat="1" applyFont="1" applyAlignment="1">
      <alignment horizontal="right"/>
    </xf>
    <xf numFmtId="3" fontId="81" fillId="0" borderId="0" xfId="0" applyNumberFormat="1" applyFont="1" applyAlignment="1">
      <alignment horizontal="center"/>
    </xf>
    <xf numFmtId="3" fontId="81" fillId="0" borderId="0" xfId="0" applyNumberFormat="1" applyFont="1"/>
    <xf numFmtId="0" fontId="81" fillId="0" borderId="1" xfId="0" applyFont="1" applyBorder="1"/>
    <xf numFmtId="0" fontId="94" fillId="0" borderId="1" xfId="0" applyFont="1" applyBorder="1"/>
    <xf numFmtId="3" fontId="81" fillId="0" borderId="1" xfId="0" applyNumberFormat="1" applyFont="1" applyBorder="1" applyAlignment="1">
      <alignment horizontal="right"/>
    </xf>
    <xf numFmtId="3" fontId="81" fillId="0" borderId="1" xfId="0" applyNumberFormat="1" applyFont="1" applyBorder="1" applyAlignment="1">
      <alignment horizontal="center"/>
    </xf>
    <xf numFmtId="3" fontId="81" fillId="0" borderId="1" xfId="0" applyNumberFormat="1" applyFont="1" applyBorder="1"/>
    <xf numFmtId="3" fontId="14" fillId="0" borderId="0" xfId="0" applyNumberFormat="1" applyFont="1" applyFill="1" applyAlignment="1">
      <alignment horizontal="center"/>
    </xf>
    <xf numFmtId="3" fontId="14" fillId="0" borderId="0" xfId="0" applyNumberFormat="1" applyFont="1" applyFill="1"/>
    <xf numFmtId="3" fontId="14" fillId="0" borderId="0" xfId="0" quotePrefix="1" applyNumberFormat="1" applyFont="1" applyFill="1" applyAlignment="1">
      <alignment horizontal="right"/>
    </xf>
    <xf numFmtId="179" fontId="15" fillId="0" borderId="1" xfId="0" applyNumberFormat="1" applyFont="1" applyBorder="1" applyAlignment="1">
      <alignment horizontal="right"/>
    </xf>
    <xf numFmtId="0" fontId="15" fillId="0" borderId="2" xfId="0" applyFont="1" applyBorder="1" applyAlignment="1">
      <alignment horizontal="center"/>
    </xf>
    <xf numFmtId="9" fontId="14" fillId="0" borderId="0" xfId="14" applyFont="1"/>
    <xf numFmtId="3" fontId="15" fillId="0" borderId="0" xfId="0" applyNumberFormat="1" applyFont="1"/>
    <xf numFmtId="181" fontId="15" fillId="0" borderId="0" xfId="0" applyNumberFormat="1" applyFont="1" applyFill="1" applyBorder="1" applyAlignment="1">
      <alignment horizontal="right"/>
    </xf>
    <xf numFmtId="165" fontId="15" fillId="0" borderId="0" xfId="0" applyNumberFormat="1" applyFont="1" applyFill="1"/>
    <xf numFmtId="167" fontId="14" fillId="0" borderId="0" xfId="0" applyNumberFormat="1" applyFont="1" applyFill="1"/>
    <xf numFmtId="165" fontId="14" fillId="0" borderId="0" xfId="0" applyNumberFormat="1" applyFont="1" applyFill="1"/>
    <xf numFmtId="167" fontId="14" fillId="0" borderId="0" xfId="0" applyNumberFormat="1" applyFont="1" applyFill="1" applyAlignment="1">
      <alignment horizontal="left"/>
    </xf>
    <xf numFmtId="0" fontId="0" fillId="0" borderId="0" xfId="0"/>
    <xf numFmtId="0" fontId="0" fillId="0" borderId="0" xfId="0" applyAlignment="1">
      <alignment vertical="top" wrapText="1"/>
    </xf>
    <xf numFmtId="0" fontId="0" fillId="0" borderId="0" xfId="0"/>
    <xf numFmtId="182" fontId="13" fillId="0" borderId="0" xfId="0" applyNumberFormat="1" applyFont="1"/>
    <xf numFmtId="0" fontId="0" fillId="0" borderId="0" xfId="0"/>
    <xf numFmtId="181" fontId="51" fillId="0" borderId="0" xfId="0" applyNumberFormat="1" applyFont="1" applyFill="1" applyAlignment="1">
      <alignment horizontal="right" vertical="top"/>
    </xf>
    <xf numFmtId="167" fontId="14" fillId="0" borderId="0" xfId="0" quotePrefix="1" applyNumberFormat="1" applyFont="1" applyFill="1"/>
    <xf numFmtId="165" fontId="15" fillId="0" borderId="0" xfId="0" applyNumberFormat="1" applyFont="1" applyFill="1" applyBorder="1"/>
    <xf numFmtId="167" fontId="15" fillId="0" borderId="0" xfId="0" applyNumberFormat="1" applyFont="1" applyFill="1" applyBorder="1"/>
    <xf numFmtId="181" fontId="54" fillId="0" borderId="0" xfId="0" applyNumberFormat="1" applyFont="1" applyFill="1" applyBorder="1" applyAlignment="1">
      <alignment horizontal="right" vertical="top"/>
    </xf>
    <xf numFmtId="165" fontId="14" fillId="0" borderId="0" xfId="0" applyNumberFormat="1" applyFont="1" applyFill="1" applyBorder="1"/>
    <xf numFmtId="0" fontId="0" fillId="0" borderId="0" xfId="0" applyFill="1"/>
    <xf numFmtId="0" fontId="14" fillId="0" borderId="0" xfId="0" applyFont="1" applyFill="1" applyAlignment="1">
      <alignment vertical="top" wrapText="1"/>
    </xf>
    <xf numFmtId="165" fontId="14" fillId="0" borderId="0" xfId="13" applyNumberFormat="1" applyFont="1" applyFill="1" applyAlignment="1">
      <alignment vertical="top" wrapText="1"/>
    </xf>
    <xf numFmtId="165" fontId="14" fillId="0" borderId="0" xfId="13" applyNumberFormat="1" applyFont="1" applyFill="1" applyAlignment="1">
      <alignment wrapText="1"/>
    </xf>
    <xf numFmtId="9" fontId="14" fillId="0" borderId="0" xfId="14" applyFont="1" applyFill="1"/>
    <xf numFmtId="0" fontId="14" fillId="0" borderId="0" xfId="0" applyFont="1" applyFill="1" applyAlignment="1">
      <alignment horizontal="right"/>
    </xf>
    <xf numFmtId="0" fontId="0" fillId="0" borderId="0" xfId="0" applyFill="1"/>
    <xf numFmtId="179" fontId="15" fillId="0" borderId="0" xfId="0" applyNumberFormat="1" applyFont="1" applyFill="1" applyAlignment="1">
      <alignment horizontal="right"/>
    </xf>
    <xf numFmtId="181" fontId="0" fillId="0" borderId="0" xfId="0" applyNumberFormat="1" applyFill="1" applyAlignment="1">
      <alignment horizontal="right" vertical="top"/>
    </xf>
    <xf numFmtId="0" fontId="13" fillId="0" borderId="0" xfId="0" applyFont="1" applyFill="1" applyAlignment="1">
      <alignment vertical="top"/>
    </xf>
    <xf numFmtId="0" fontId="22" fillId="0" borderId="0" xfId="0" applyFont="1" applyFill="1"/>
    <xf numFmtId="0" fontId="12" fillId="0" borderId="0" xfId="0" applyFont="1" applyFill="1"/>
    <xf numFmtId="168" fontId="11" fillId="0" borderId="0" xfId="0" applyNumberFormat="1" applyFont="1" applyFill="1" applyAlignment="1">
      <alignment wrapText="1"/>
    </xf>
    <xf numFmtId="182" fontId="11" fillId="0" borderId="0" xfId="0" applyNumberFormat="1" applyFont="1" applyFill="1"/>
    <xf numFmtId="181" fontId="14" fillId="0" borderId="0" xfId="0" applyNumberFormat="1" applyFont="1" applyFill="1" applyBorder="1" applyAlignment="1">
      <alignment horizontal="right"/>
    </xf>
    <xf numFmtId="0" fontId="0" fillId="0" borderId="0" xfId="0" applyFont="1" applyFill="1"/>
    <xf numFmtId="0" fontId="44" fillId="3"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xf>
    <xf numFmtId="0" fontId="44" fillId="5" borderId="0" xfId="0" applyFont="1" applyFill="1" applyAlignment="1">
      <alignment horizontal="center" vertical="center"/>
    </xf>
    <xf numFmtId="0" fontId="44" fillId="5" borderId="0" xfId="21" applyFont="1" applyFill="1" applyAlignment="1">
      <alignment horizontal="center" vertical="center"/>
    </xf>
    <xf numFmtId="165" fontId="15" fillId="0" borderId="0" xfId="0" applyNumberFormat="1" applyFont="1" applyFill="1" applyAlignment="1">
      <alignment wrapText="1"/>
    </xf>
    <xf numFmtId="0" fontId="0" fillId="0" borderId="0" xfId="0" applyFill="1"/>
    <xf numFmtId="0" fontId="14" fillId="2" borderId="0" xfId="0" applyFont="1" applyFill="1" applyAlignment="1">
      <alignment horizontal="left" wrapText="1"/>
    </xf>
    <xf numFmtId="165" fontId="14" fillId="0" borderId="0" xfId="13" applyNumberFormat="1" applyFont="1" applyFill="1" applyAlignment="1">
      <alignment horizontal="left" wrapText="1"/>
    </xf>
    <xf numFmtId="165" fontId="14" fillId="0" borderId="0" xfId="13" applyNumberFormat="1" applyFont="1" applyFill="1" applyAlignment="1">
      <alignment horizontal="left" vertical="top" wrapText="1"/>
    </xf>
    <xf numFmtId="165" fontId="14" fillId="2" borderId="0" xfId="0" applyNumberFormat="1" applyFont="1" applyFill="1" applyAlignment="1">
      <alignment horizontal="left" wrapText="1"/>
    </xf>
    <xf numFmtId="165" fontId="14" fillId="0" borderId="0" xfId="0" applyNumberFormat="1" applyFont="1" applyAlignment="1">
      <alignment horizontal="left" wrapText="1"/>
    </xf>
    <xf numFmtId="181" fontId="14" fillId="2" borderId="0" xfId="0" applyNumberFormat="1" applyFont="1" applyFill="1" applyAlignment="1">
      <alignment horizontal="left" wrapText="1"/>
    </xf>
    <xf numFmtId="168" fontId="14" fillId="2" borderId="0" xfId="0" applyNumberFormat="1" applyFont="1" applyFill="1" applyAlignment="1">
      <alignment horizontal="left"/>
    </xf>
    <xf numFmtId="165" fontId="14" fillId="0" borderId="0" xfId="0" applyNumberFormat="1" applyFont="1" applyAlignment="1">
      <alignment wrapText="1"/>
    </xf>
    <xf numFmtId="0" fontId="14" fillId="2" borderId="0" xfId="0" applyFont="1" applyFill="1" applyAlignment="1">
      <alignment horizontal="left"/>
    </xf>
    <xf numFmtId="168" fontId="11" fillId="2" borderId="0" xfId="0" applyNumberFormat="1" applyFont="1" applyFill="1" applyAlignment="1">
      <alignment horizontal="left" wrapText="1"/>
    </xf>
    <xf numFmtId="0" fontId="33" fillId="2" borderId="0" xfId="0" applyFont="1" applyFill="1" applyAlignment="1">
      <alignment horizontal="left" wrapText="1"/>
    </xf>
    <xf numFmtId="0" fontId="33" fillId="0" borderId="0" xfId="0" applyFont="1" applyBorder="1" applyAlignment="1">
      <alignment horizontal="left"/>
    </xf>
    <xf numFmtId="0" fontId="55" fillId="2" borderId="0" xfId="1" quotePrefix="1" applyFont="1" applyFill="1" applyAlignment="1" applyProtection="1">
      <alignment horizontal="left"/>
    </xf>
    <xf numFmtId="0" fontId="55" fillId="2" borderId="0" xfId="1" applyFont="1" applyFill="1" applyAlignment="1" applyProtection="1">
      <alignment horizontal="left"/>
    </xf>
    <xf numFmtId="0" fontId="34" fillId="0" borderId="0" xfId="0" applyFont="1" applyAlignment="1">
      <alignment horizontal="left"/>
    </xf>
    <xf numFmtId="0" fontId="56" fillId="2" borderId="0" xfId="1" applyFont="1" applyFill="1" applyAlignment="1" applyProtection="1">
      <alignment horizontal="left"/>
    </xf>
    <xf numFmtId="0" fontId="34" fillId="2" borderId="0" xfId="0" applyFont="1" applyFill="1" applyAlignment="1">
      <alignment horizontal="left" wrapText="1"/>
    </xf>
    <xf numFmtId="165" fontId="11" fillId="0" borderId="0" xfId="0" applyNumberFormat="1" applyFont="1" applyAlignment="1">
      <alignment wrapText="1"/>
    </xf>
    <xf numFmtId="0" fontId="0" fillId="0" borderId="0" xfId="0" applyAlignment="1">
      <alignment wrapText="1"/>
    </xf>
    <xf numFmtId="0" fontId="11" fillId="2" borderId="0" xfId="0" applyFont="1" applyFill="1" applyAlignment="1">
      <alignment vertical="top" wrapText="1"/>
    </xf>
    <xf numFmtId="0" fontId="0" fillId="2" borderId="0" xfId="0" applyFill="1" applyAlignment="1">
      <alignment vertical="top" wrapText="1"/>
    </xf>
    <xf numFmtId="170" fontId="22" fillId="2" borderId="0" xfId="0" applyNumberFormat="1" applyFont="1" applyFill="1" applyAlignment="1">
      <alignment vertical="top" wrapText="1"/>
    </xf>
    <xf numFmtId="0" fontId="21" fillId="2" borderId="0" xfId="0" applyFont="1" applyFill="1"/>
    <xf numFmtId="0" fontId="0" fillId="2" borderId="0" xfId="0" applyFill="1" applyAlignment="1">
      <alignment horizontal="left"/>
    </xf>
    <xf numFmtId="0" fontId="33" fillId="0" borderId="3" xfId="0" applyFont="1" applyBorder="1" applyAlignment="1">
      <alignment horizontal="center"/>
    </xf>
    <xf numFmtId="0" fontId="26" fillId="0" borderId="0" xfId="0" applyFont="1" applyAlignment="1">
      <alignment horizontal="left" vertical="top" wrapText="1"/>
    </xf>
    <xf numFmtId="0" fontId="58" fillId="0" borderId="0" xfId="0" applyFont="1" applyAlignment="1">
      <alignment vertical="top" wrapText="1"/>
    </xf>
    <xf numFmtId="0" fontId="22" fillId="0" borderId="0" xfId="0" applyFont="1"/>
    <xf numFmtId="0" fontId="14" fillId="0" borderId="0" xfId="0" applyFont="1" applyAlignment="1">
      <alignment wrapText="1"/>
    </xf>
    <xf numFmtId="0" fontId="0" fillId="0" borderId="0" xfId="0"/>
    <xf numFmtId="0" fontId="26" fillId="0" borderId="0" xfId="0" applyFont="1" applyAlignment="1">
      <alignment horizontal="left" wrapText="1"/>
    </xf>
    <xf numFmtId="165" fontId="11" fillId="2" borderId="0" xfId="0" applyNumberFormat="1" applyFont="1" applyFill="1" applyAlignment="1">
      <alignment vertical="top" wrapText="1"/>
    </xf>
    <xf numFmtId="165" fontId="22" fillId="2" borderId="1" xfId="0" applyNumberFormat="1" applyFont="1" applyFill="1" applyBorder="1" applyAlignment="1">
      <alignment vertical="top" wrapText="1"/>
    </xf>
    <xf numFmtId="0" fontId="22" fillId="2" borderId="1" xfId="0" applyFont="1" applyFill="1" applyBorder="1" applyAlignment="1">
      <alignment vertical="top" wrapText="1"/>
    </xf>
    <xf numFmtId="165" fontId="22" fillId="2" borderId="1" xfId="0" applyNumberFormat="1" applyFont="1" applyFill="1" applyBorder="1" applyAlignment="1">
      <alignment horizontal="left" vertical="top" wrapText="1"/>
    </xf>
    <xf numFmtId="0" fontId="21" fillId="2" borderId="1" xfId="0" applyFont="1" applyFill="1" applyBorder="1" applyAlignment="1">
      <alignment horizontal="left" vertical="top"/>
    </xf>
    <xf numFmtId="0" fontId="0" fillId="2" borderId="0" xfId="0" applyFill="1" applyAlignment="1">
      <alignment wrapText="1"/>
    </xf>
    <xf numFmtId="165" fontId="22" fillId="2" borderId="0" xfId="0" applyNumberFormat="1" applyFont="1" applyFill="1" applyAlignment="1">
      <alignment vertical="top" wrapText="1"/>
    </xf>
    <xf numFmtId="0" fontId="22" fillId="2" borderId="0" xfId="0" applyFont="1" applyFill="1" applyAlignment="1">
      <alignment wrapText="1"/>
    </xf>
    <xf numFmtId="167" fontId="11" fillId="2" borderId="0" xfId="0" applyNumberFormat="1" applyFont="1" applyFill="1" applyAlignment="1">
      <alignment wrapText="1"/>
    </xf>
    <xf numFmtId="167" fontId="22" fillId="2" borderId="1" xfId="0" applyNumberFormat="1" applyFont="1" applyFill="1" applyBorder="1" applyAlignment="1">
      <alignment vertical="top" wrapText="1"/>
    </xf>
    <xf numFmtId="0" fontId="21" fillId="2" borderId="1" xfId="0" applyFont="1" applyFill="1" applyBorder="1" applyAlignment="1">
      <alignment vertical="top" wrapText="1"/>
    </xf>
    <xf numFmtId="167" fontId="11" fillId="2" borderId="0" xfId="0" applyNumberFormat="1" applyFont="1" applyFill="1" applyAlignment="1">
      <alignment vertical="top" wrapText="1"/>
    </xf>
    <xf numFmtId="167" fontId="22" fillId="2" borderId="1" xfId="0" applyNumberFormat="1" applyFont="1" applyFill="1" applyBorder="1" applyAlignment="1">
      <alignment horizontal="left" wrapText="1"/>
    </xf>
    <xf numFmtId="167" fontId="11" fillId="2" borderId="0" xfId="0" applyNumberFormat="1" applyFont="1" applyFill="1" applyAlignment="1">
      <alignment horizontal="left" vertical="top" wrapText="1"/>
    </xf>
    <xf numFmtId="0" fontId="58" fillId="0" borderId="1" xfId="0" applyFont="1" applyBorder="1" applyAlignment="1">
      <alignment vertical="top" wrapText="1"/>
    </xf>
    <xf numFmtId="0" fontId="21" fillId="0" borderId="1" xfId="0" applyFont="1" applyBorder="1" applyAlignment="1">
      <alignment vertical="top" wrapText="1"/>
    </xf>
    <xf numFmtId="0" fontId="33" fillId="2" borderId="2" xfId="0" applyFont="1" applyFill="1" applyBorder="1" applyAlignment="1">
      <alignment horizontal="left"/>
    </xf>
    <xf numFmtId="0" fontId="34" fillId="2" borderId="0" xfId="0" applyFont="1" applyFill="1" applyAlignment="1">
      <alignment horizontal="left"/>
    </xf>
    <xf numFmtId="167" fontId="22" fillId="2" borderId="0" xfId="0" applyNumberFormat="1" applyFont="1" applyFill="1" applyAlignment="1">
      <alignment wrapText="1"/>
    </xf>
    <xf numFmtId="0" fontId="21" fillId="2" borderId="0" xfId="0" applyFont="1" applyFill="1" applyAlignment="1">
      <alignment wrapText="1"/>
    </xf>
    <xf numFmtId="0" fontId="14" fillId="0" borderId="2" xfId="0" applyFont="1" applyBorder="1" applyAlignment="1">
      <alignment horizontal="center" vertical="top" wrapText="1"/>
    </xf>
    <xf numFmtId="0" fontId="16" fillId="0" borderId="1" xfId="0" applyFont="1" applyBorder="1" applyAlignment="1">
      <alignment horizontal="center" vertical="top" wrapText="1"/>
    </xf>
    <xf numFmtId="167" fontId="14" fillId="2" borderId="0" xfId="0" applyNumberFormat="1" applyFont="1" applyFill="1" applyAlignment="1">
      <alignment horizontal="left" vertical="top" wrapText="1"/>
    </xf>
    <xf numFmtId="167" fontId="14" fillId="2" borderId="0" xfId="0" applyNumberFormat="1" applyFont="1" applyFill="1" applyAlignment="1">
      <alignment horizontal="left" vertical="top"/>
    </xf>
    <xf numFmtId="167" fontId="14" fillId="2" borderId="0" xfId="0" applyNumberFormat="1" applyFont="1" applyFill="1" applyAlignment="1">
      <alignment horizontal="left"/>
    </xf>
    <xf numFmtId="167" fontId="22" fillId="2" borderId="0" xfId="0" applyNumberFormat="1" applyFont="1" applyFill="1" applyAlignment="1">
      <alignment vertical="top" wrapText="1"/>
    </xf>
    <xf numFmtId="0" fontId="22" fillId="2" borderId="0" xfId="0" applyFont="1" applyFill="1" applyAlignment="1">
      <alignment vertical="top" wrapText="1"/>
    </xf>
    <xf numFmtId="0" fontId="21" fillId="2" borderId="0" xfId="0" applyFont="1" applyFill="1" applyAlignment="1">
      <alignment vertical="top" wrapText="1"/>
    </xf>
    <xf numFmtId="167" fontId="14" fillId="2" borderId="0" xfId="0" applyNumberFormat="1" applyFont="1" applyFill="1" applyAlignment="1">
      <alignment horizontal="left" wrapText="1"/>
    </xf>
    <xf numFmtId="0" fontId="15" fillId="0" borderId="2" xfId="0" applyFont="1" applyBorder="1" applyAlignment="1">
      <alignment horizontal="center"/>
    </xf>
    <xf numFmtId="0" fontId="15" fillId="0" borderId="2" xfId="0" applyFont="1" applyBorder="1" applyAlignment="1">
      <alignment horizontal="center" wrapText="1"/>
    </xf>
    <xf numFmtId="165" fontId="14" fillId="0" borderId="0" xfId="0" applyNumberFormat="1" applyFont="1" applyFill="1" applyAlignment="1">
      <alignment horizontal="left" wrapText="1"/>
    </xf>
    <xf numFmtId="165" fontId="55" fillId="2" borderId="0" xfId="1" applyNumberFormat="1" applyFont="1" applyFill="1" applyAlignment="1" applyProtection="1">
      <alignment horizontal="left" wrapText="1"/>
    </xf>
    <xf numFmtId="0" fontId="73" fillId="0" borderId="0" xfId="17" applyFill="1" applyAlignment="1" applyProtection="1">
      <alignment horizontal="left" vertical="center" wrapText="1"/>
    </xf>
    <xf numFmtId="0" fontId="7" fillId="2" borderId="0" xfId="15" applyFont="1" applyFill="1" applyAlignment="1">
      <alignment horizontal="left" vertical="center"/>
    </xf>
    <xf numFmtId="0" fontId="7" fillId="2" borderId="0" xfId="15" applyFont="1" applyFill="1" applyAlignment="1">
      <alignment horizontal="left" vertical="center" wrapText="1"/>
    </xf>
    <xf numFmtId="0" fontId="7" fillId="0" borderId="0" xfId="15" applyFont="1" applyFill="1" applyAlignment="1">
      <alignment horizontal="left" vertical="center" wrapText="1"/>
    </xf>
    <xf numFmtId="0" fontId="7" fillId="0" borderId="0" xfId="16" applyFont="1" applyFill="1" applyAlignment="1">
      <alignment horizontal="left"/>
    </xf>
    <xf numFmtId="0" fontId="37" fillId="2" borderId="0" xfId="19" applyFont="1" applyFill="1" applyAlignment="1" applyProtection="1">
      <alignment horizontal="left" vertical="center" wrapText="1"/>
    </xf>
    <xf numFmtId="0" fontId="70" fillId="2" borderId="0" xfId="15" applyFont="1" applyFill="1" applyAlignment="1">
      <alignment horizontal="left" vertical="center" wrapText="1"/>
    </xf>
    <xf numFmtId="0" fontId="26" fillId="2" borderId="0" xfId="15" applyFont="1" applyFill="1" applyAlignment="1">
      <alignment horizontal="left" vertical="center"/>
    </xf>
    <xf numFmtId="0" fontId="7" fillId="2" borderId="20" xfId="16" applyFont="1" applyFill="1" applyBorder="1" applyAlignment="1">
      <alignment horizontal="left" vertical="top" wrapText="1"/>
    </xf>
    <xf numFmtId="0" fontId="7" fillId="2" borderId="11" xfId="16" applyFont="1" applyFill="1" applyBorder="1" applyAlignment="1">
      <alignment horizontal="left" vertical="top" wrapText="1"/>
    </xf>
    <xf numFmtId="0" fontId="26" fillId="2" borderId="22" xfId="16" applyFont="1" applyFill="1" applyBorder="1" applyAlignment="1">
      <alignment horizontal="left" vertical="top" wrapText="1"/>
    </xf>
    <xf numFmtId="0" fontId="26" fillId="2" borderId="8" xfId="16" applyFont="1" applyFill="1" applyBorder="1" applyAlignment="1">
      <alignment horizontal="left" vertical="top" wrapText="1"/>
    </xf>
    <xf numFmtId="0" fontId="7" fillId="2" borderId="23" xfId="16" applyFont="1" applyFill="1" applyBorder="1" applyAlignment="1">
      <alignment horizontal="left" vertical="top" wrapText="1"/>
    </xf>
    <xf numFmtId="0" fontId="7" fillId="2" borderId="15" xfId="16" applyFont="1" applyFill="1" applyBorder="1" applyAlignment="1">
      <alignment horizontal="left" vertical="top" wrapText="1"/>
    </xf>
    <xf numFmtId="0" fontId="7" fillId="2" borderId="16" xfId="16" applyFont="1" applyFill="1" applyBorder="1" applyAlignment="1">
      <alignment horizontal="left" vertical="top" wrapText="1"/>
    </xf>
    <xf numFmtId="0" fontId="7" fillId="2" borderId="10" xfId="16" applyFont="1" applyFill="1" applyBorder="1" applyAlignment="1">
      <alignment horizontal="left" vertical="top" wrapText="1"/>
    </xf>
    <xf numFmtId="0" fontId="59" fillId="2" borderId="0" xfId="15" applyFont="1" applyFill="1" applyAlignment="1">
      <alignment horizontal="left" vertical="center"/>
    </xf>
    <xf numFmtId="0" fontId="7" fillId="2" borderId="21" xfId="16" applyFont="1" applyFill="1" applyBorder="1" applyAlignment="1">
      <alignment horizontal="left" vertical="top" wrapText="1"/>
    </xf>
    <xf numFmtId="0" fontId="7" fillId="2" borderId="0" xfId="16" applyFont="1" applyFill="1" applyAlignment="1">
      <alignment horizontal="left"/>
    </xf>
    <xf numFmtId="0" fontId="0" fillId="0" borderId="0" xfId="0" applyAlignment="1">
      <alignment vertical="top" wrapText="1"/>
    </xf>
    <xf numFmtId="0" fontId="21" fillId="0" borderId="0" xfId="0" applyFont="1" applyAlignment="1">
      <alignment vertical="top" wrapText="1"/>
    </xf>
    <xf numFmtId="0" fontId="26" fillId="2" borderId="22" xfId="15" applyFont="1" applyFill="1" applyBorder="1" applyAlignment="1">
      <alignment vertical="center" wrapText="1"/>
    </xf>
    <xf numFmtId="0" fontId="26" fillId="2" borderId="8" xfId="15" applyFont="1" applyFill="1" applyBorder="1" applyAlignment="1">
      <alignment vertical="center" wrapText="1"/>
    </xf>
    <xf numFmtId="0" fontId="26" fillId="2" borderId="2" xfId="15" applyFont="1" applyFill="1" applyBorder="1" applyAlignment="1">
      <alignment vertical="center" wrapText="1"/>
    </xf>
    <xf numFmtId="0" fontId="26" fillId="2" borderId="16" xfId="15" applyFont="1" applyFill="1" applyBorder="1" applyAlignment="1">
      <alignment vertical="center" wrapText="1"/>
    </xf>
    <xf numFmtId="0" fontId="26" fillId="2" borderId="10" xfId="15" applyFont="1" applyFill="1" applyBorder="1" applyAlignment="1">
      <alignment vertical="center" wrapText="1"/>
    </xf>
    <xf numFmtId="0" fontId="26" fillId="2" borderId="0" xfId="15" applyFont="1" applyFill="1" applyAlignment="1">
      <alignment vertical="center" wrapText="1"/>
    </xf>
    <xf numFmtId="0" fontId="33" fillId="0" borderId="1" xfId="0" applyFont="1" applyBorder="1" applyAlignment="1">
      <alignment horizontal="center"/>
    </xf>
    <xf numFmtId="0" fontId="7" fillId="0" borderId="0" xfId="0" applyFont="1" applyAlignment="1">
      <alignment vertical="top" wrapText="1"/>
    </xf>
    <xf numFmtId="0" fontId="67" fillId="0" borderId="0" xfId="20" applyFont="1" applyAlignment="1">
      <alignment vertical="center" wrapText="1"/>
    </xf>
    <xf numFmtId="0" fontId="95" fillId="0" borderId="0" xfId="20" applyFont="1" applyAlignment="1">
      <alignment vertical="center" wrapText="1"/>
    </xf>
  </cellXfs>
  <cellStyles count="37">
    <cellStyle name="Hyperlänk" xfId="1" builtinId="8"/>
    <cellStyle name="Hyperlänk 2" xfId="4" xr:uid="{00000000-0005-0000-0000-000001000000}"/>
    <cellStyle name="Hyperlänk 2 2" xfId="19" xr:uid="{00000000-0005-0000-0000-000002000000}"/>
    <cellStyle name="Hyperlänk 3" xfId="36" xr:uid="{00000000-0005-0000-0000-000003000000}"/>
    <cellStyle name="Hyperlänk 4" xfId="17" xr:uid="{00000000-0005-0000-0000-000004000000}"/>
    <cellStyle name="Normal" xfId="0" builtinId="0"/>
    <cellStyle name="Normal 2" xfId="2" xr:uid="{00000000-0005-0000-0000-000006000000}"/>
    <cellStyle name="Normal 2 2" xfId="9" xr:uid="{00000000-0005-0000-0000-000007000000}"/>
    <cellStyle name="Normal 2 2 2" xfId="31" xr:uid="{00000000-0005-0000-0000-000008000000}"/>
    <cellStyle name="Normal 2 3" xfId="20" xr:uid="{00000000-0005-0000-0000-000009000000}"/>
    <cellStyle name="Normal 2 4" xfId="27" xr:uid="{00000000-0005-0000-0000-00000A000000}"/>
    <cellStyle name="Normal 3" xfId="5" xr:uid="{00000000-0005-0000-0000-00000B000000}"/>
    <cellStyle name="Normal 3 2" xfId="11" xr:uid="{00000000-0005-0000-0000-00000C000000}"/>
    <cellStyle name="Normal 3 2 2" xfId="33" xr:uid="{00000000-0005-0000-0000-00000D000000}"/>
    <cellStyle name="Normal 3 2 2 2" xfId="25" xr:uid="{00000000-0005-0000-0000-00000E000000}"/>
    <cellStyle name="Normal 3 2 3 2 2 2 2" xfId="18" xr:uid="{00000000-0005-0000-0000-00000F000000}"/>
    <cellStyle name="Normal 3 3" xfId="29" xr:uid="{00000000-0005-0000-0000-000010000000}"/>
    <cellStyle name="Normal 3 4" xfId="13" xr:uid="{00000000-0005-0000-0000-000011000000}"/>
    <cellStyle name="Normal 3 4 2" xfId="26" xr:uid="{00000000-0005-0000-0000-000012000000}"/>
    <cellStyle name="Normal 3 4 3" xfId="35" xr:uid="{00000000-0005-0000-0000-000013000000}"/>
    <cellStyle name="Normal 4" xfId="23" xr:uid="{00000000-0005-0000-0000-000014000000}"/>
    <cellStyle name="Normal 5" xfId="21" xr:uid="{00000000-0005-0000-0000-000015000000}"/>
    <cellStyle name="Normal 5 2 2 2" xfId="16" xr:uid="{00000000-0005-0000-0000-000016000000}"/>
    <cellStyle name="Normal 6" xfId="15" xr:uid="{00000000-0005-0000-0000-000017000000}"/>
    <cellStyle name="Normal 6 2" xfId="22" xr:uid="{00000000-0005-0000-0000-000018000000}"/>
    <cellStyle name="Procent" xfId="14" builtinId="5"/>
    <cellStyle name="Procent 2" xfId="6" xr:uid="{00000000-0005-0000-0000-00001A000000}"/>
    <cellStyle name="Procent 3" xfId="8" xr:uid="{00000000-0005-0000-0000-00001B000000}"/>
    <cellStyle name="Procent 3 2" xfId="12" xr:uid="{00000000-0005-0000-0000-00001C000000}"/>
    <cellStyle name="Procent 3 2 2" xfId="34" xr:uid="{00000000-0005-0000-0000-00001D000000}"/>
    <cellStyle name="Procent 3 3" xfId="30" xr:uid="{00000000-0005-0000-0000-00001E000000}"/>
    <cellStyle name="Procent 4" xfId="24" xr:uid="{00000000-0005-0000-0000-00001F000000}"/>
    <cellStyle name="Resultat" xfId="7" xr:uid="{00000000-0005-0000-0000-000020000000}"/>
    <cellStyle name="Tusental 2" xfId="3" xr:uid="{00000000-0005-0000-0000-000022000000}"/>
    <cellStyle name="Tusental 2 2" xfId="10" xr:uid="{00000000-0005-0000-0000-000023000000}"/>
    <cellStyle name="Tusental 2 2 2" xfId="32" xr:uid="{00000000-0005-0000-0000-000024000000}"/>
    <cellStyle name="Tusental 2 3" xfId="28" xr:uid="{00000000-0005-0000-0000-000025000000}"/>
  </cellStyles>
  <dxfs count="0"/>
  <tableStyles count="0" defaultTableStyle="TableStyleMedium9" defaultPivotStyle="PivotStyleLight16"/>
  <colors>
    <mruColors>
      <color rgb="FFFFFF43"/>
      <color rgb="FF52AF32"/>
      <color rgb="FFFA4CD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11</xdr:col>
      <xdr:colOff>60681</xdr:colOff>
      <xdr:row>10</xdr:row>
      <xdr:rowOff>290514</xdr:rowOff>
    </xdr:to>
    <xdr:pic>
      <xdr:nvPicPr>
        <xdr:cNvPr id="8" name="Bildobjekt 7" descr="sos_farg_sve.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stretch>
          <a:fillRect/>
        </a:stretch>
      </xdr:blipFill>
      <xdr:spPr>
        <a:xfrm>
          <a:off x="3657600" y="1704975"/>
          <a:ext cx="3108681" cy="452439"/>
        </a:xfrm>
        <a:prstGeom prst="rect">
          <a:avLst/>
        </a:prstGeom>
      </xdr:spPr>
    </xdr:pic>
    <xdr:clientData/>
  </xdr:twoCellAnchor>
  <xdr:twoCellAnchor editAs="oneCell">
    <xdr:from>
      <xdr:col>1</xdr:col>
      <xdr:colOff>0</xdr:colOff>
      <xdr:row>8</xdr:row>
      <xdr:rowOff>0</xdr:rowOff>
    </xdr:from>
    <xdr:to>
      <xdr:col>4</xdr:col>
      <xdr:colOff>517571</xdr:colOff>
      <xdr:row>10</xdr:row>
      <xdr:rowOff>261384</xdr:rowOff>
    </xdr:to>
    <xdr:pic>
      <xdr:nvPicPr>
        <xdr:cNvPr id="4" name="Bildobjekt 3">
          <a:extLst>
            <a:ext uri="{FF2B5EF4-FFF2-40B4-BE49-F238E27FC236}">
              <a16:creationId xmlns:a16="http://schemas.microsoft.com/office/drawing/2014/main" id="{25235479-3083-47B3-84E6-A7C04293CC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7219" y="1571625"/>
          <a:ext cx="2339227" cy="5947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19050</xdr:colOff>
      <xdr:row>43</xdr:row>
      <xdr:rowOff>9525</xdr:rowOff>
    </xdr:from>
    <xdr:to>
      <xdr:col>11</xdr:col>
      <xdr:colOff>788649</xdr:colOff>
      <xdr:row>44</xdr:row>
      <xdr:rowOff>81600</xdr:rowOff>
    </xdr:to>
    <xdr:pic>
      <xdr:nvPicPr>
        <xdr:cNvPr id="4" name="Bildobjekt 3" descr="sos_farg_sve.png">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stretch>
          <a:fillRect/>
        </a:stretch>
      </xdr:blipFill>
      <xdr:spPr>
        <a:xfrm>
          <a:off x="5505450" y="7296150"/>
          <a:ext cx="1607799" cy="23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12</xdr:row>
      <xdr:rowOff>9525</xdr:rowOff>
    </xdr:from>
    <xdr:to>
      <xdr:col>1</xdr:col>
      <xdr:colOff>407649</xdr:colOff>
      <xdr:row>12</xdr:row>
      <xdr:rowOff>243525</xdr:rowOff>
    </xdr:to>
    <xdr:pic>
      <xdr:nvPicPr>
        <xdr:cNvPr id="5" name="Bildobjekt 4" descr="sos_farg_sve.png">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stretch>
          <a:fillRect/>
        </a:stretch>
      </xdr:blipFill>
      <xdr:spPr>
        <a:xfrm>
          <a:off x="19050" y="2466975"/>
          <a:ext cx="1607799" cy="234000"/>
        </a:xfrm>
        <a:prstGeom prst="rect">
          <a:avLst/>
        </a:prstGeom>
      </xdr:spPr>
    </xdr:pic>
    <xdr:clientData/>
  </xdr:twoCellAnchor>
  <xdr:twoCellAnchor editAs="oneCell">
    <xdr:from>
      <xdr:col>0</xdr:col>
      <xdr:colOff>19050</xdr:colOff>
      <xdr:row>28</xdr:row>
      <xdr:rowOff>9525</xdr:rowOff>
    </xdr:from>
    <xdr:to>
      <xdr:col>1</xdr:col>
      <xdr:colOff>407649</xdr:colOff>
      <xdr:row>28</xdr:row>
      <xdr:rowOff>243525</xdr:rowOff>
    </xdr:to>
    <xdr:pic>
      <xdr:nvPicPr>
        <xdr:cNvPr id="6" name="Bildobjekt 5" descr="sos_farg_sve.png">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stretch>
          <a:fillRect/>
        </a:stretch>
      </xdr:blipFill>
      <xdr:spPr>
        <a:xfrm>
          <a:off x="19050" y="5000625"/>
          <a:ext cx="1607799" cy="234000"/>
        </a:xfrm>
        <a:prstGeom prst="rect">
          <a:avLst/>
        </a:prstGeom>
      </xdr:spPr>
    </xdr:pic>
    <xdr:clientData/>
  </xdr:twoCellAnchor>
  <xdr:twoCellAnchor editAs="oneCell">
    <xdr:from>
      <xdr:col>0</xdr:col>
      <xdr:colOff>19050</xdr:colOff>
      <xdr:row>44</xdr:row>
      <xdr:rowOff>9525</xdr:rowOff>
    </xdr:from>
    <xdr:to>
      <xdr:col>1</xdr:col>
      <xdr:colOff>407649</xdr:colOff>
      <xdr:row>44</xdr:row>
      <xdr:rowOff>243525</xdr:rowOff>
    </xdr:to>
    <xdr:pic>
      <xdr:nvPicPr>
        <xdr:cNvPr id="7" name="Bildobjekt 6" descr="sos_farg_sve.png">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stretch>
          <a:fillRect/>
        </a:stretch>
      </xdr:blipFill>
      <xdr:spPr>
        <a:xfrm>
          <a:off x="19050" y="7581900"/>
          <a:ext cx="1607799" cy="23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50</xdr:row>
      <xdr:rowOff>9525</xdr:rowOff>
    </xdr:from>
    <xdr:to>
      <xdr:col>3</xdr:col>
      <xdr:colOff>979149</xdr:colOff>
      <xdr:row>50</xdr:row>
      <xdr:rowOff>243525</xdr:rowOff>
    </xdr:to>
    <xdr:pic>
      <xdr:nvPicPr>
        <xdr:cNvPr id="3" name="Bildobjekt 2" descr="sos_farg_sve.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tretch>
          <a:fillRect/>
        </a:stretch>
      </xdr:blipFill>
      <xdr:spPr>
        <a:xfrm>
          <a:off x="19050" y="8372475"/>
          <a:ext cx="1607799" cy="23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50</xdr:row>
      <xdr:rowOff>9525</xdr:rowOff>
    </xdr:from>
    <xdr:to>
      <xdr:col>3</xdr:col>
      <xdr:colOff>979149</xdr:colOff>
      <xdr:row>50</xdr:row>
      <xdr:rowOff>243525</xdr:rowOff>
    </xdr:to>
    <xdr:pic>
      <xdr:nvPicPr>
        <xdr:cNvPr id="3" name="Bildobjekt 2" descr="sos_farg_sve.png">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stretch>
          <a:fillRect/>
        </a:stretch>
      </xdr:blipFill>
      <xdr:spPr>
        <a:xfrm>
          <a:off x="19050" y="8372475"/>
          <a:ext cx="1607799" cy="23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48</xdr:row>
      <xdr:rowOff>9525</xdr:rowOff>
    </xdr:from>
    <xdr:to>
      <xdr:col>3</xdr:col>
      <xdr:colOff>1074399</xdr:colOff>
      <xdr:row>48</xdr:row>
      <xdr:rowOff>243525</xdr:rowOff>
    </xdr:to>
    <xdr:pic>
      <xdr:nvPicPr>
        <xdr:cNvPr id="4" name="Bildobjekt 3" descr="sos_farg_sve.pn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stretch>
          <a:fillRect/>
        </a:stretch>
      </xdr:blipFill>
      <xdr:spPr>
        <a:xfrm>
          <a:off x="19050" y="7610475"/>
          <a:ext cx="1607799" cy="23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48</xdr:row>
      <xdr:rowOff>9525</xdr:rowOff>
    </xdr:from>
    <xdr:to>
      <xdr:col>3</xdr:col>
      <xdr:colOff>1074399</xdr:colOff>
      <xdr:row>48</xdr:row>
      <xdr:rowOff>243525</xdr:rowOff>
    </xdr:to>
    <xdr:pic>
      <xdr:nvPicPr>
        <xdr:cNvPr id="3" name="Bildobjekt 2" descr="sos_farg_sve.png">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stretch>
          <a:fillRect/>
        </a:stretch>
      </xdr:blipFill>
      <xdr:spPr>
        <a:xfrm>
          <a:off x="19050" y="7953375"/>
          <a:ext cx="1607799" cy="234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50</xdr:row>
      <xdr:rowOff>9525</xdr:rowOff>
    </xdr:from>
    <xdr:to>
      <xdr:col>3</xdr:col>
      <xdr:colOff>893424</xdr:colOff>
      <xdr:row>50</xdr:row>
      <xdr:rowOff>243525</xdr:rowOff>
    </xdr:to>
    <xdr:pic>
      <xdr:nvPicPr>
        <xdr:cNvPr id="3" name="Bildobjekt 2" descr="sos_farg_sve.png">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stretch>
          <a:fillRect/>
        </a:stretch>
      </xdr:blipFill>
      <xdr:spPr>
        <a:xfrm>
          <a:off x="19050" y="8534400"/>
          <a:ext cx="1607799" cy="234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50</xdr:row>
      <xdr:rowOff>9525</xdr:rowOff>
    </xdr:from>
    <xdr:to>
      <xdr:col>3</xdr:col>
      <xdr:colOff>893424</xdr:colOff>
      <xdr:row>50</xdr:row>
      <xdr:rowOff>243525</xdr:rowOff>
    </xdr:to>
    <xdr:pic>
      <xdr:nvPicPr>
        <xdr:cNvPr id="4" name="Bildobjekt 3" descr="sos_farg_sve.png">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stretch>
          <a:fillRect/>
        </a:stretch>
      </xdr:blipFill>
      <xdr:spPr>
        <a:xfrm>
          <a:off x="19050" y="8267700"/>
          <a:ext cx="1607799" cy="234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52</xdr:row>
      <xdr:rowOff>9525</xdr:rowOff>
    </xdr:from>
    <xdr:to>
      <xdr:col>3</xdr:col>
      <xdr:colOff>360024</xdr:colOff>
      <xdr:row>52</xdr:row>
      <xdr:rowOff>243525</xdr:rowOff>
    </xdr:to>
    <xdr:pic>
      <xdr:nvPicPr>
        <xdr:cNvPr id="3" name="Bildobjekt 2" descr="sos_farg_sve.pn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tretch>
          <a:fillRect/>
        </a:stretch>
      </xdr:blipFill>
      <xdr:spPr>
        <a:xfrm>
          <a:off x="19050" y="8096250"/>
          <a:ext cx="1607799" cy="23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53</xdr:row>
      <xdr:rowOff>9525</xdr:rowOff>
    </xdr:from>
    <xdr:to>
      <xdr:col>3</xdr:col>
      <xdr:colOff>360024</xdr:colOff>
      <xdr:row>53</xdr:row>
      <xdr:rowOff>243525</xdr:rowOff>
    </xdr:to>
    <xdr:pic>
      <xdr:nvPicPr>
        <xdr:cNvPr id="4" name="Bildobjekt 3" descr="sos_farg_sve.png">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cstate="print"/>
        <a:stretch>
          <a:fillRect/>
        </a:stretch>
      </xdr:blipFill>
      <xdr:spPr>
        <a:xfrm>
          <a:off x="19050" y="8429625"/>
          <a:ext cx="1607799" cy="23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83</xdr:row>
      <xdr:rowOff>9525</xdr:rowOff>
    </xdr:from>
    <xdr:to>
      <xdr:col>5</xdr:col>
      <xdr:colOff>741025</xdr:colOff>
      <xdr:row>83</xdr:row>
      <xdr:rowOff>240350</xdr:rowOff>
    </xdr:to>
    <xdr:pic>
      <xdr:nvPicPr>
        <xdr:cNvPr id="5" name="Bildobjekt 4" descr="sos_farg_sve.pn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9526" y="9010650"/>
          <a:ext cx="1607799" cy="234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22</xdr:row>
      <xdr:rowOff>9525</xdr:rowOff>
    </xdr:from>
    <xdr:to>
      <xdr:col>1</xdr:col>
      <xdr:colOff>131424</xdr:colOff>
      <xdr:row>22</xdr:row>
      <xdr:rowOff>243525</xdr:rowOff>
    </xdr:to>
    <xdr:pic>
      <xdr:nvPicPr>
        <xdr:cNvPr id="4" name="Bildobjekt 3" descr="sos_farg_sve.png">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stretch>
          <a:fillRect/>
        </a:stretch>
      </xdr:blipFill>
      <xdr:spPr>
        <a:xfrm>
          <a:off x="19050" y="4638675"/>
          <a:ext cx="1607799" cy="234000"/>
        </a:xfrm>
        <a:prstGeom prst="rect">
          <a:avLst/>
        </a:prstGeom>
      </xdr:spPr>
    </xdr:pic>
    <xdr:clientData/>
  </xdr:twoCellAnchor>
  <xdr:twoCellAnchor editAs="oneCell">
    <xdr:from>
      <xdr:col>0</xdr:col>
      <xdr:colOff>19050</xdr:colOff>
      <xdr:row>48</xdr:row>
      <xdr:rowOff>9525</xdr:rowOff>
    </xdr:from>
    <xdr:to>
      <xdr:col>1</xdr:col>
      <xdr:colOff>131424</xdr:colOff>
      <xdr:row>48</xdr:row>
      <xdr:rowOff>243525</xdr:rowOff>
    </xdr:to>
    <xdr:pic>
      <xdr:nvPicPr>
        <xdr:cNvPr id="7" name="Bildobjekt 6" descr="sos_farg_sve.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cstate="print"/>
        <a:stretch>
          <a:fillRect/>
        </a:stretch>
      </xdr:blipFill>
      <xdr:spPr>
        <a:xfrm>
          <a:off x="19050" y="8705850"/>
          <a:ext cx="1607799" cy="234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53</xdr:row>
      <xdr:rowOff>9525</xdr:rowOff>
    </xdr:from>
    <xdr:to>
      <xdr:col>3</xdr:col>
      <xdr:colOff>855324</xdr:colOff>
      <xdr:row>53</xdr:row>
      <xdr:rowOff>243525</xdr:rowOff>
    </xdr:to>
    <xdr:pic>
      <xdr:nvPicPr>
        <xdr:cNvPr id="3" name="Bildobjekt 2" descr="sos_farg_sve.png">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stretch>
          <a:fillRect/>
        </a:stretch>
      </xdr:blipFill>
      <xdr:spPr>
        <a:xfrm>
          <a:off x="19050" y="8105775"/>
          <a:ext cx="1607799" cy="234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28</xdr:row>
      <xdr:rowOff>9525</xdr:rowOff>
    </xdr:from>
    <xdr:to>
      <xdr:col>1</xdr:col>
      <xdr:colOff>1436349</xdr:colOff>
      <xdr:row>28</xdr:row>
      <xdr:rowOff>243525</xdr:rowOff>
    </xdr:to>
    <xdr:pic>
      <xdr:nvPicPr>
        <xdr:cNvPr id="3" name="Bildobjekt 2" descr="sos_farg_sve.png">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stretch>
          <a:fillRect/>
        </a:stretch>
      </xdr:blipFill>
      <xdr:spPr>
        <a:xfrm>
          <a:off x="19050" y="4133850"/>
          <a:ext cx="1607799" cy="234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53</xdr:row>
      <xdr:rowOff>9525</xdr:rowOff>
    </xdr:from>
    <xdr:to>
      <xdr:col>3</xdr:col>
      <xdr:colOff>855324</xdr:colOff>
      <xdr:row>53</xdr:row>
      <xdr:rowOff>240350</xdr:rowOff>
    </xdr:to>
    <xdr:pic>
      <xdr:nvPicPr>
        <xdr:cNvPr id="4" name="Bildobjekt 3" descr="sos_farg_sve.png">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cstate="print"/>
        <a:stretch>
          <a:fillRect/>
        </a:stretch>
      </xdr:blipFill>
      <xdr:spPr>
        <a:xfrm>
          <a:off x="19050" y="8105775"/>
          <a:ext cx="1607799" cy="234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17</xdr:row>
      <xdr:rowOff>19050</xdr:rowOff>
    </xdr:from>
    <xdr:to>
      <xdr:col>2</xdr:col>
      <xdr:colOff>1255374</xdr:colOff>
      <xdr:row>17</xdr:row>
      <xdr:rowOff>253050</xdr:rowOff>
    </xdr:to>
    <xdr:pic>
      <xdr:nvPicPr>
        <xdr:cNvPr id="2" name="Bildobjekt 1" descr="sos_farg_sve.png">
          <a:extLst>
            <a:ext uri="{FF2B5EF4-FFF2-40B4-BE49-F238E27FC236}">
              <a16:creationId xmlns:a16="http://schemas.microsoft.com/office/drawing/2014/main" id="{99FC1FA8-B3D0-4430-A9E3-36631A07457E}"/>
            </a:ext>
          </a:extLst>
        </xdr:cNvPr>
        <xdr:cNvPicPr>
          <a:picLocks noChangeAspect="1"/>
        </xdr:cNvPicPr>
      </xdr:nvPicPr>
      <xdr:blipFill>
        <a:blip xmlns:r="http://schemas.openxmlformats.org/officeDocument/2006/relationships" r:embed="rId1" cstate="print"/>
        <a:stretch>
          <a:fillRect/>
        </a:stretch>
      </xdr:blipFill>
      <xdr:spPr>
        <a:xfrm>
          <a:off x="85725" y="2524125"/>
          <a:ext cx="1607799" cy="234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13</xdr:row>
      <xdr:rowOff>28575</xdr:rowOff>
    </xdr:from>
    <xdr:to>
      <xdr:col>3</xdr:col>
      <xdr:colOff>1369674</xdr:colOff>
      <xdr:row>14</xdr:row>
      <xdr:rowOff>110175</xdr:rowOff>
    </xdr:to>
    <xdr:pic>
      <xdr:nvPicPr>
        <xdr:cNvPr id="2" name="Bildobjekt 1" descr="sos_farg_sve.png">
          <a:extLst>
            <a:ext uri="{FF2B5EF4-FFF2-40B4-BE49-F238E27FC236}">
              <a16:creationId xmlns:a16="http://schemas.microsoft.com/office/drawing/2014/main" id="{EAD6B1CC-66F8-44D4-954D-94DE460CB265}"/>
            </a:ext>
          </a:extLst>
        </xdr:cNvPr>
        <xdr:cNvPicPr>
          <a:picLocks noChangeAspect="1"/>
        </xdr:cNvPicPr>
      </xdr:nvPicPr>
      <xdr:blipFill>
        <a:blip xmlns:r="http://schemas.openxmlformats.org/officeDocument/2006/relationships" r:embed="rId1" cstate="print"/>
        <a:stretch>
          <a:fillRect/>
        </a:stretch>
      </xdr:blipFill>
      <xdr:spPr>
        <a:xfrm>
          <a:off x="76200" y="3448050"/>
          <a:ext cx="1607799" cy="234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7</xdr:row>
      <xdr:rowOff>28575</xdr:rowOff>
    </xdr:from>
    <xdr:to>
      <xdr:col>2</xdr:col>
      <xdr:colOff>702924</xdr:colOff>
      <xdr:row>8</xdr:row>
      <xdr:rowOff>100650</xdr:rowOff>
    </xdr:to>
    <xdr:pic>
      <xdr:nvPicPr>
        <xdr:cNvPr id="2" name="Bildobjekt 1" descr="sos_farg_sve.png">
          <a:extLst>
            <a:ext uri="{FF2B5EF4-FFF2-40B4-BE49-F238E27FC236}">
              <a16:creationId xmlns:a16="http://schemas.microsoft.com/office/drawing/2014/main" id="{E0B08B6D-8C5F-45D5-BFD3-FD544EA6BE0F}"/>
            </a:ext>
          </a:extLst>
        </xdr:cNvPr>
        <xdr:cNvPicPr>
          <a:picLocks noChangeAspect="1"/>
        </xdr:cNvPicPr>
      </xdr:nvPicPr>
      <xdr:blipFill>
        <a:blip xmlns:r="http://schemas.openxmlformats.org/officeDocument/2006/relationships" r:embed="rId1" cstate="print"/>
        <a:stretch>
          <a:fillRect/>
        </a:stretch>
      </xdr:blipFill>
      <xdr:spPr>
        <a:xfrm>
          <a:off x="0" y="1581150"/>
          <a:ext cx="1607799" cy="234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48</xdr:row>
      <xdr:rowOff>9525</xdr:rowOff>
    </xdr:from>
    <xdr:to>
      <xdr:col>3</xdr:col>
      <xdr:colOff>906124</xdr:colOff>
      <xdr:row>49</xdr:row>
      <xdr:rowOff>84775</xdr:rowOff>
    </xdr:to>
    <xdr:pic>
      <xdr:nvPicPr>
        <xdr:cNvPr id="2" name="Bildobjekt 1" descr="sos_farg_sve.png">
          <a:extLst>
            <a:ext uri="{FF2B5EF4-FFF2-40B4-BE49-F238E27FC236}">
              <a16:creationId xmlns:a16="http://schemas.microsoft.com/office/drawing/2014/main" id="{2C0E7DDF-1D50-4FF6-95E1-7D3BA598FA01}"/>
            </a:ext>
          </a:extLst>
        </xdr:cNvPr>
        <xdr:cNvPicPr>
          <a:picLocks noChangeAspect="1"/>
        </xdr:cNvPicPr>
      </xdr:nvPicPr>
      <xdr:blipFill>
        <a:blip xmlns:r="http://schemas.openxmlformats.org/officeDocument/2006/relationships" r:embed="rId1" cstate="print"/>
        <a:stretch>
          <a:fillRect/>
        </a:stretch>
      </xdr:blipFill>
      <xdr:spPr>
        <a:xfrm>
          <a:off x="28575" y="8829675"/>
          <a:ext cx="1607799" cy="234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20</xdr:row>
      <xdr:rowOff>76200</xdr:rowOff>
    </xdr:from>
    <xdr:to>
      <xdr:col>3</xdr:col>
      <xdr:colOff>902949</xdr:colOff>
      <xdr:row>21</xdr:row>
      <xdr:rowOff>141925</xdr:rowOff>
    </xdr:to>
    <xdr:pic>
      <xdr:nvPicPr>
        <xdr:cNvPr id="2" name="Bildobjekt 1" descr="sos_farg_sve.png">
          <a:extLst>
            <a:ext uri="{FF2B5EF4-FFF2-40B4-BE49-F238E27FC236}">
              <a16:creationId xmlns:a16="http://schemas.microsoft.com/office/drawing/2014/main" id="{E802D6C7-F827-4C05-8FDC-1130B91E554C}"/>
            </a:ext>
          </a:extLst>
        </xdr:cNvPr>
        <xdr:cNvPicPr>
          <a:picLocks noChangeAspect="1"/>
        </xdr:cNvPicPr>
      </xdr:nvPicPr>
      <xdr:blipFill>
        <a:blip xmlns:r="http://schemas.openxmlformats.org/officeDocument/2006/relationships" r:embed="rId1" cstate="print"/>
        <a:stretch>
          <a:fillRect/>
        </a:stretch>
      </xdr:blipFill>
      <xdr:spPr>
        <a:xfrm>
          <a:off x="66675" y="3790950"/>
          <a:ext cx="1607799" cy="23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37</xdr:row>
      <xdr:rowOff>9525</xdr:rowOff>
    </xdr:from>
    <xdr:to>
      <xdr:col>2</xdr:col>
      <xdr:colOff>426699</xdr:colOff>
      <xdr:row>37</xdr:row>
      <xdr:rowOff>243525</xdr:rowOff>
    </xdr:to>
    <xdr:pic>
      <xdr:nvPicPr>
        <xdr:cNvPr id="4" name="Bildobjekt 3" descr="sos_farg_sve.pn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stretch>
          <a:fillRect/>
        </a:stretch>
      </xdr:blipFill>
      <xdr:spPr>
        <a:xfrm>
          <a:off x="19050" y="6296025"/>
          <a:ext cx="1607799" cy="23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20</xdr:row>
      <xdr:rowOff>19050</xdr:rowOff>
    </xdr:from>
    <xdr:to>
      <xdr:col>0</xdr:col>
      <xdr:colOff>1630024</xdr:colOff>
      <xdr:row>20</xdr:row>
      <xdr:rowOff>256225</xdr:rowOff>
    </xdr:to>
    <xdr:pic>
      <xdr:nvPicPr>
        <xdr:cNvPr id="3" name="Bildobjekt 2" descr="sos_farg_sve.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9050" y="3952875"/>
          <a:ext cx="1607799" cy="23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23</xdr:row>
      <xdr:rowOff>9525</xdr:rowOff>
    </xdr:from>
    <xdr:to>
      <xdr:col>5</xdr:col>
      <xdr:colOff>55224</xdr:colOff>
      <xdr:row>23</xdr:row>
      <xdr:rowOff>243525</xdr:rowOff>
    </xdr:to>
    <xdr:pic>
      <xdr:nvPicPr>
        <xdr:cNvPr id="4" name="Bildobjekt 3" descr="sos_farg_sve.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9525" y="3381375"/>
          <a:ext cx="1607799" cy="23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52</xdr:row>
      <xdr:rowOff>9525</xdr:rowOff>
    </xdr:from>
    <xdr:to>
      <xdr:col>2</xdr:col>
      <xdr:colOff>1217274</xdr:colOff>
      <xdr:row>52</xdr:row>
      <xdr:rowOff>237175</xdr:rowOff>
    </xdr:to>
    <xdr:pic>
      <xdr:nvPicPr>
        <xdr:cNvPr id="4" name="Bildobjekt 3" descr="sos_farg_sve.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stretch>
          <a:fillRect/>
        </a:stretch>
      </xdr:blipFill>
      <xdr:spPr>
        <a:xfrm>
          <a:off x="19050" y="8229600"/>
          <a:ext cx="1607799" cy="23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127</xdr:row>
      <xdr:rowOff>9525</xdr:rowOff>
    </xdr:from>
    <xdr:to>
      <xdr:col>0</xdr:col>
      <xdr:colOff>1617324</xdr:colOff>
      <xdr:row>127</xdr:row>
      <xdr:rowOff>240350</xdr:rowOff>
    </xdr:to>
    <xdr:pic>
      <xdr:nvPicPr>
        <xdr:cNvPr id="4" name="Bildobjekt 3" descr="sos_farg_sve.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stretch>
          <a:fillRect/>
        </a:stretch>
      </xdr:blipFill>
      <xdr:spPr>
        <a:xfrm>
          <a:off x="9525" y="21126450"/>
          <a:ext cx="1607799" cy="23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127</xdr:row>
      <xdr:rowOff>9525</xdr:rowOff>
    </xdr:from>
    <xdr:to>
      <xdr:col>0</xdr:col>
      <xdr:colOff>1630024</xdr:colOff>
      <xdr:row>127</xdr:row>
      <xdr:rowOff>240350</xdr:rowOff>
    </xdr:to>
    <xdr:pic>
      <xdr:nvPicPr>
        <xdr:cNvPr id="4" name="Bildobjekt 3" descr="sos_farg_sve.png">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cstate="print"/>
        <a:stretch>
          <a:fillRect/>
        </a:stretch>
      </xdr:blipFill>
      <xdr:spPr>
        <a:xfrm>
          <a:off x="19050" y="21450300"/>
          <a:ext cx="1607799" cy="2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66</xdr:row>
      <xdr:rowOff>9525</xdr:rowOff>
    </xdr:from>
    <xdr:to>
      <xdr:col>5</xdr:col>
      <xdr:colOff>55224</xdr:colOff>
      <xdr:row>66</xdr:row>
      <xdr:rowOff>243525</xdr:rowOff>
    </xdr:to>
    <xdr:pic>
      <xdr:nvPicPr>
        <xdr:cNvPr id="4" name="Bildobjekt 3" descr="sos_farg_sve.pn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stretch>
          <a:fillRect/>
        </a:stretch>
      </xdr:blipFill>
      <xdr:spPr>
        <a:xfrm>
          <a:off x="19050" y="8820150"/>
          <a:ext cx="1607799" cy="23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5-24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s"/>
      <sheetName val="Kort om statistiken"/>
      <sheetName val="Bilaga 1"/>
      <sheetName val="Bilaga 2"/>
      <sheetName val="Bilaga 3"/>
      <sheetName val="Bilaga 4"/>
      <sheetName val="Bilaga 5"/>
      <sheetName val="Bilaga 6"/>
      <sheetName val="Teckenförklaring_Legends"/>
      <sheetName val="Sammanfattningstabell"/>
      <sheetName val="Tabell 1"/>
      <sheetName val="Tabell 2.1"/>
      <sheetName val="Tabell 1.3"/>
      <sheetName val="Tabell 10"/>
      <sheetName val="Tabell 11A"/>
      <sheetName val="Tabell 11B"/>
      <sheetName val="Tabell 14"/>
      <sheetName val="Tabell 2A"/>
      <sheetName val="Tabell 12"/>
      <sheetName val="Tabell 3A–3C"/>
      <sheetName val="Tabell 4A"/>
      <sheetName val="Tabell 4B"/>
      <sheetName val="Tabell 5A"/>
      <sheetName val="Tabell 5B"/>
      <sheetName val="Tabell 6A"/>
      <sheetName val="Tabell 6B"/>
      <sheetName val="Tabell 8A"/>
      <sheetName val="Tabell 13"/>
      <sheetName val="Tabell 8B"/>
      <sheetName val="Tabell 9A–9B"/>
      <sheetName val="Tabell 5C"/>
      <sheetName val="Tabell 5D"/>
      <sheetName val="Tabell 7A"/>
      <sheetName val="Fartygstyper"/>
      <sheetName val="Sammanfattningstabell IVV"/>
      <sheetName val="Tabell 2D IVV"/>
      <sheetName val="Tabell 6C IVV"/>
      <sheetName val="Tabell 7B IVV"/>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ec.europa.eu/eurostat/web/transport/data/database" TargetMode="External"/><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hyperlink" Target="http://ec.europa.eu/eurostat/web/transport/data/database" TargetMode="External"/><Relationship Id="rId2" Type="http://schemas.openxmlformats.org/officeDocument/2006/relationships/hyperlink" Target="http://ec.europa.eu/eurostat/web/transport/data/database" TargetMode="External"/><Relationship Id="rId1" Type="http://schemas.openxmlformats.org/officeDocument/2006/relationships/hyperlink" Target="http://ec.europa.eu/eurostat/web/transport/data/database" TargetMode="External"/><Relationship Id="rId4"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9.bin"/><Relationship Id="rId1" Type="http://schemas.openxmlformats.org/officeDocument/2006/relationships/hyperlink" Target="https://www.transportstyrelsen.se/sv/sjofart/Fartyg/Inlandssjofart/Zoner-inlandssjofart"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0.bin"/><Relationship Id="rId1" Type="http://schemas.openxmlformats.org/officeDocument/2006/relationships/hyperlink" Target="https://www.transportstyrelsen.se/sv/sjofart/Fartyg/Inlandssjofart/Zoner-inlandssjofart"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1.bin"/><Relationship Id="rId1" Type="http://schemas.openxmlformats.org/officeDocument/2006/relationships/hyperlink" Target="https://www.transportstyrelsen.se/sv/sjofart/Fartyg/Inlandssjofart/Zoner-inlandssjofart"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2.bin"/><Relationship Id="rId1" Type="http://schemas.openxmlformats.org/officeDocument/2006/relationships/hyperlink" Target="https://www.transportstyrelsen.se/sv/sjofart/Fartyg/Inlandssjofart/Zoner-inlandssjofart"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trafa.se/globalassets/styrdokument/statistik/reference-manual-on-maritime-transport-statistics.pdf"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scb.se/contentassets/4e32573a1c8f46d1a5ca29e381fb462f/nuts_1_2_3_20080101.pdf" TargetMode="External"/><Relationship Id="rId1" Type="http://schemas.openxmlformats.org/officeDocument/2006/relationships/hyperlink" Target="https://www.scb.se/hitta-statistik/internationell-statistik/eu-statistik/eus-regioner---nuts/"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6"/>
  <sheetViews>
    <sheetView showGridLines="0" tabSelected="1" zoomScaleNormal="100" zoomScaleSheetLayoutView="100" workbookViewId="0">
      <selection sqref="A1:N1"/>
    </sheetView>
  </sheetViews>
  <sheetFormatPr defaultRowHeight="12.75" x14ac:dyDescent="0.2"/>
  <cols>
    <col min="14" max="14" width="0.140625" customWidth="1"/>
  </cols>
  <sheetData>
    <row r="1" spans="1:14" ht="32.25" customHeight="1" x14ac:dyDescent="0.2">
      <c r="A1" s="1001" t="s">
        <v>1429</v>
      </c>
      <c r="B1" s="1002"/>
      <c r="C1" s="1002"/>
      <c r="D1" s="1002"/>
      <c r="E1" s="1002"/>
      <c r="F1" s="1002"/>
      <c r="G1" s="1002"/>
      <c r="H1" s="1002"/>
      <c r="I1" s="1002"/>
      <c r="J1" s="1002"/>
      <c r="K1" s="1002"/>
      <c r="L1" s="1002"/>
      <c r="M1" s="1002"/>
      <c r="N1" s="1003"/>
    </row>
    <row r="11" spans="1:14" ht="65.25" customHeight="1" x14ac:dyDescent="0.4">
      <c r="B11" s="451" t="s">
        <v>518</v>
      </c>
      <c r="C11" s="169"/>
      <c r="D11" s="169"/>
      <c r="E11" s="169"/>
    </row>
    <row r="12" spans="1:14" ht="20.25" x14ac:dyDescent="0.3">
      <c r="B12" s="452" t="s">
        <v>519</v>
      </c>
      <c r="C12" s="169"/>
      <c r="D12" s="169"/>
      <c r="E12" s="169"/>
    </row>
    <row r="13" spans="1:14" ht="18.75" x14ac:dyDescent="0.3">
      <c r="B13" s="453"/>
      <c r="C13" s="169"/>
      <c r="D13" s="169"/>
      <c r="E13" s="169"/>
    </row>
    <row r="14" spans="1:14" ht="14.25" customHeight="1" x14ac:dyDescent="0.2">
      <c r="B14" s="454" t="s">
        <v>1276</v>
      </c>
      <c r="C14" s="169"/>
      <c r="D14" s="169"/>
      <c r="E14" s="169"/>
    </row>
    <row r="15" spans="1:14" s="974" customFormat="1" ht="14.25" customHeight="1" x14ac:dyDescent="0.2">
      <c r="B15" s="454" t="s">
        <v>1428</v>
      </c>
      <c r="C15" s="169"/>
      <c r="D15" s="169"/>
      <c r="E15" s="169"/>
    </row>
    <row r="16" spans="1:14" ht="16.5" customHeight="1" x14ac:dyDescent="0.3">
      <c r="B16" s="268"/>
    </row>
    <row r="17" spans="2:2" x14ac:dyDescent="0.2">
      <c r="B17" s="59" t="s">
        <v>421</v>
      </c>
    </row>
    <row r="18" spans="2:2" x14ac:dyDescent="0.2">
      <c r="B18" s="59" t="s">
        <v>422</v>
      </c>
    </row>
    <row r="19" spans="2:2" x14ac:dyDescent="0.2">
      <c r="B19" t="s">
        <v>504</v>
      </c>
    </row>
    <row r="20" spans="2:2" x14ac:dyDescent="0.2">
      <c r="B20" s="583" t="s">
        <v>1329</v>
      </c>
    </row>
    <row r="21" spans="2:2" s="450" customFormat="1" x14ac:dyDescent="0.2"/>
    <row r="22" spans="2:2" s="920" customFormat="1" x14ac:dyDescent="0.2">
      <c r="B22" s="920" t="s">
        <v>1328</v>
      </c>
    </row>
    <row r="23" spans="2:2" s="920" customFormat="1" x14ac:dyDescent="0.2">
      <c r="B23" s="920" t="s">
        <v>1330</v>
      </c>
    </row>
    <row r="24" spans="2:2" s="450" customFormat="1" x14ac:dyDescent="0.2"/>
    <row r="25" spans="2:2" x14ac:dyDescent="0.2">
      <c r="B25" s="59" t="s">
        <v>1445</v>
      </c>
    </row>
    <row r="26" spans="2:2" x14ac:dyDescent="0.2">
      <c r="B26" s="59" t="s">
        <v>1435</v>
      </c>
    </row>
    <row r="27" spans="2:2" x14ac:dyDescent="0.2">
      <c r="B27" s="59"/>
    </row>
    <row r="30" spans="2:2" ht="18.75" x14ac:dyDescent="0.3">
      <c r="B30" s="269"/>
    </row>
    <row r="31" spans="2:2" x14ac:dyDescent="0.2">
      <c r="B31" s="59"/>
    </row>
    <row r="32" spans="2:2" x14ac:dyDescent="0.2">
      <c r="B32" s="270"/>
    </row>
    <row r="33" spans="2:2" x14ac:dyDescent="0.2">
      <c r="B33" s="270"/>
    </row>
    <row r="34" spans="2:2" x14ac:dyDescent="0.2">
      <c r="B34" s="270"/>
    </row>
    <row r="35" spans="2:2" x14ac:dyDescent="0.2">
      <c r="B35" s="270"/>
    </row>
    <row r="36" spans="2:2" x14ac:dyDescent="0.2">
      <c r="B36" s="271"/>
    </row>
  </sheetData>
  <mergeCells count="1">
    <mergeCell ref="A1:N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A1:AB131"/>
  <sheetViews>
    <sheetView showGridLines="0" zoomScaleNormal="100" zoomScaleSheetLayoutView="100" workbookViewId="0"/>
  </sheetViews>
  <sheetFormatPr defaultRowHeight="12.75" x14ac:dyDescent="0.2"/>
  <cols>
    <col min="1" max="1" width="27.7109375" style="69" customWidth="1"/>
    <col min="2" max="2" width="7.7109375" style="166" customWidth="1"/>
    <col min="3" max="3" width="2.42578125" style="336" customWidth="1"/>
    <col min="4" max="4" width="7.7109375" style="166" customWidth="1"/>
    <col min="5" max="5" width="2.42578125" style="336" customWidth="1"/>
    <col min="6" max="6" width="7.7109375" style="166" customWidth="1"/>
    <col min="7" max="7" width="2.42578125" style="336" customWidth="1"/>
    <col min="8" max="8" width="7.7109375" style="166" customWidth="1"/>
    <col min="9" max="9" width="2.42578125" style="336" customWidth="1"/>
    <col min="10" max="10" width="7.7109375" style="166" customWidth="1"/>
    <col min="11" max="11" width="2.42578125" style="336" customWidth="1"/>
    <col min="12" max="12" width="7.7109375" style="166" customWidth="1"/>
    <col min="13" max="13" width="2.42578125" style="357" customWidth="1"/>
    <col min="14" max="14" width="7.7109375" style="69" customWidth="1"/>
    <col min="15" max="15" width="2.42578125" style="361" customWidth="1"/>
    <col min="16" max="16" width="19.85546875" customWidth="1"/>
    <col min="18" max="18" width="3.5703125" customWidth="1"/>
    <col min="20" max="20" width="1.7109375" customWidth="1"/>
    <col min="22" max="22" width="3.28515625" customWidth="1"/>
    <col min="24" max="24" width="1.85546875" customWidth="1"/>
    <col min="26" max="26" width="1.85546875" customWidth="1"/>
    <col min="28" max="28" width="2.140625" customWidth="1"/>
  </cols>
  <sheetData>
    <row r="1" spans="1:15" ht="12.75" customHeight="1" x14ac:dyDescent="0.2">
      <c r="A1" s="108" t="s">
        <v>1335</v>
      </c>
      <c r="B1" s="308"/>
      <c r="D1" s="308"/>
      <c r="F1" s="308"/>
      <c r="H1" s="308"/>
      <c r="J1" s="308"/>
      <c r="L1" s="308"/>
      <c r="N1" s="109"/>
      <c r="O1" s="360"/>
    </row>
    <row r="2" spans="1:15" ht="14.25" x14ac:dyDescent="0.2">
      <c r="A2" s="179" t="s">
        <v>1366</v>
      </c>
      <c r="B2" s="309"/>
      <c r="C2" s="348"/>
      <c r="D2" s="309"/>
      <c r="E2" s="348"/>
      <c r="F2" s="309"/>
      <c r="G2" s="348"/>
      <c r="H2" s="309"/>
      <c r="I2" s="348"/>
      <c r="J2" s="309"/>
      <c r="L2" s="308"/>
      <c r="N2" s="109"/>
      <c r="O2" s="360"/>
    </row>
    <row r="3" spans="1:15" s="66" customFormat="1" x14ac:dyDescent="0.2">
      <c r="A3" s="569" t="s">
        <v>1368</v>
      </c>
      <c r="B3" s="570"/>
      <c r="C3" s="571"/>
      <c r="D3" s="570"/>
      <c r="E3" s="571"/>
      <c r="F3" s="570"/>
      <c r="G3" s="571"/>
      <c r="H3" s="570"/>
      <c r="I3" s="571"/>
      <c r="J3" s="570"/>
      <c r="K3" s="338"/>
      <c r="L3" s="399"/>
      <c r="M3" s="400"/>
      <c r="N3" s="401"/>
      <c r="O3" s="402"/>
    </row>
    <row r="4" spans="1:15" x14ac:dyDescent="0.2">
      <c r="B4" s="166" t="s">
        <v>117</v>
      </c>
      <c r="D4" s="166" t="s">
        <v>299</v>
      </c>
      <c r="F4" s="166" t="s">
        <v>118</v>
      </c>
      <c r="H4" s="166" t="s">
        <v>300</v>
      </c>
      <c r="J4" s="166" t="s">
        <v>301</v>
      </c>
      <c r="L4" s="166" t="s">
        <v>119</v>
      </c>
    </row>
    <row r="5" spans="1:15" x14ac:dyDescent="0.2">
      <c r="B5" s="165" t="s">
        <v>3</v>
      </c>
      <c r="D5" s="166" t="s">
        <v>120</v>
      </c>
      <c r="F5" s="166" t="s">
        <v>302</v>
      </c>
      <c r="H5" s="166" t="s">
        <v>121</v>
      </c>
      <c r="J5" s="166" t="s">
        <v>122</v>
      </c>
      <c r="L5" s="166" t="s">
        <v>123</v>
      </c>
    </row>
    <row r="6" spans="1:15" x14ac:dyDescent="0.2">
      <c r="B6" s="176" t="s">
        <v>126</v>
      </c>
      <c r="D6" s="166" t="s">
        <v>124</v>
      </c>
      <c r="F6" s="166" t="s">
        <v>125</v>
      </c>
    </row>
    <row r="7" spans="1:15" x14ac:dyDescent="0.2">
      <c r="A7" s="94"/>
      <c r="B7" s="177" t="s">
        <v>127</v>
      </c>
      <c r="C7" s="349"/>
      <c r="D7" s="174"/>
      <c r="E7" s="349"/>
      <c r="F7" s="174"/>
      <c r="G7" s="349"/>
      <c r="H7" s="174"/>
      <c r="I7" s="349"/>
      <c r="J7" s="174"/>
      <c r="K7" s="349"/>
      <c r="L7" s="174"/>
    </row>
    <row r="8" spans="1:15" x14ac:dyDescent="0.2">
      <c r="A8" s="69" t="s">
        <v>408</v>
      </c>
      <c r="B8" s="589">
        <v>26162</v>
      </c>
      <c r="C8" s="312"/>
      <c r="D8" s="589">
        <v>1352</v>
      </c>
      <c r="E8" s="312"/>
      <c r="F8" s="589">
        <v>22422</v>
      </c>
      <c r="G8" s="312"/>
      <c r="H8" s="589">
        <v>42</v>
      </c>
      <c r="I8" s="335"/>
      <c r="J8" s="589">
        <v>1775</v>
      </c>
      <c r="L8" s="589">
        <v>571</v>
      </c>
      <c r="M8" s="357" t="s">
        <v>193</v>
      </c>
    </row>
    <row r="9" spans="1:15" x14ac:dyDescent="0.2">
      <c r="A9" s="71" t="s">
        <v>129</v>
      </c>
      <c r="B9" s="112"/>
      <c r="C9" s="312"/>
      <c r="D9" s="112"/>
      <c r="E9" s="312"/>
      <c r="F9" s="112"/>
      <c r="G9" s="312"/>
      <c r="H9" s="112"/>
      <c r="J9" s="112"/>
      <c r="L9" s="112"/>
    </row>
    <row r="10" spans="1:15" x14ac:dyDescent="0.2">
      <c r="A10" s="74"/>
      <c r="B10" s="168"/>
      <c r="C10" s="352"/>
      <c r="D10" s="174"/>
      <c r="E10" s="349"/>
      <c r="F10" s="175"/>
      <c r="G10" s="205" t="s">
        <v>206</v>
      </c>
      <c r="H10" s="168"/>
      <c r="I10" s="352"/>
      <c r="J10" s="168"/>
      <c r="K10" s="350"/>
      <c r="L10" s="168"/>
      <c r="M10" s="372"/>
      <c r="N10" s="74"/>
      <c r="O10" s="362"/>
    </row>
    <row r="11" spans="1:15" x14ac:dyDescent="0.2">
      <c r="A11" s="74"/>
      <c r="B11" s="165"/>
      <c r="C11" s="347"/>
      <c r="H11" s="165"/>
      <c r="I11" s="347"/>
      <c r="J11" s="165"/>
      <c r="L11" s="165"/>
      <c r="M11" s="372"/>
      <c r="N11" s="74"/>
      <c r="O11" s="362"/>
    </row>
    <row r="12" spans="1:15" x14ac:dyDescent="0.2">
      <c r="A12" s="69" t="s">
        <v>393</v>
      </c>
      <c r="B12" s="589">
        <v>2691.835</v>
      </c>
      <c r="C12" s="320"/>
      <c r="D12" s="589">
        <v>224.47900000000001</v>
      </c>
      <c r="E12" s="320"/>
      <c r="F12" s="589">
        <v>1735.748</v>
      </c>
      <c r="G12" s="320"/>
      <c r="H12" s="589">
        <v>2.7629999999999999</v>
      </c>
      <c r="I12" s="320"/>
      <c r="J12" s="589">
        <v>705.48599999999999</v>
      </c>
      <c r="K12" s="320"/>
      <c r="L12" s="589">
        <v>23.359000000000002</v>
      </c>
      <c r="M12" s="357" t="s">
        <v>193</v>
      </c>
    </row>
    <row r="13" spans="1:15" s="61" customFormat="1" ht="33.75" x14ac:dyDescent="0.2">
      <c r="A13" s="266" t="s">
        <v>397</v>
      </c>
      <c r="B13" s="589">
        <v>605.596</v>
      </c>
      <c r="C13" s="320"/>
      <c r="D13" s="589">
        <v>34.899000000000001</v>
      </c>
      <c r="E13" s="320"/>
      <c r="F13" s="589">
        <v>339.77499999999998</v>
      </c>
      <c r="G13" s="320"/>
      <c r="H13" s="589">
        <v>0.436</v>
      </c>
      <c r="I13" s="320"/>
      <c r="J13" s="589">
        <v>226.583</v>
      </c>
      <c r="K13" s="320"/>
      <c r="L13" s="589">
        <v>3.903</v>
      </c>
      <c r="M13" s="373"/>
      <c r="N13" s="266"/>
      <c r="O13" s="363"/>
    </row>
    <row r="14" spans="1:15" x14ac:dyDescent="0.2">
      <c r="A14" s="69" t="s">
        <v>394</v>
      </c>
      <c r="B14" s="589">
        <v>3.1030000000000002</v>
      </c>
      <c r="C14" s="320"/>
      <c r="D14" s="589">
        <v>0.14599999999999999</v>
      </c>
      <c r="E14" s="320"/>
      <c r="F14" s="589">
        <v>1.41</v>
      </c>
      <c r="G14" s="320"/>
      <c r="H14" s="589" t="s">
        <v>451</v>
      </c>
      <c r="I14" s="320"/>
      <c r="J14" s="589">
        <v>1.546</v>
      </c>
      <c r="K14" s="320"/>
      <c r="L14" s="589">
        <v>1E-3</v>
      </c>
      <c r="M14" s="372" t="s">
        <v>193</v>
      </c>
      <c r="N14" s="74"/>
      <c r="O14" s="362"/>
    </row>
    <row r="15" spans="1:15" s="61" customFormat="1" ht="22.5" x14ac:dyDescent="0.2">
      <c r="A15" s="266" t="s">
        <v>395</v>
      </c>
      <c r="B15" s="589">
        <v>302.83600000000001</v>
      </c>
      <c r="C15" s="320"/>
      <c r="D15" s="589">
        <v>72.167000000000002</v>
      </c>
      <c r="E15" s="320"/>
      <c r="F15" s="589">
        <v>208.346</v>
      </c>
      <c r="G15" s="359"/>
      <c r="H15" s="589">
        <v>1.627</v>
      </c>
      <c r="I15" s="359"/>
      <c r="J15" s="589">
        <v>3.3679999999999999</v>
      </c>
      <c r="K15" s="359"/>
      <c r="L15" s="589">
        <v>17.327999999999999</v>
      </c>
      <c r="M15" s="373"/>
      <c r="N15" s="266"/>
      <c r="O15" s="363"/>
    </row>
    <row r="16" spans="1:15" x14ac:dyDescent="0.2">
      <c r="A16" s="69" t="s">
        <v>1285</v>
      </c>
      <c r="B16" s="589" t="s">
        <v>451</v>
      </c>
      <c r="C16" s="320"/>
      <c r="D16" s="589" t="s">
        <v>451</v>
      </c>
      <c r="E16" s="320"/>
      <c r="F16" s="589" t="s">
        <v>451</v>
      </c>
      <c r="G16" s="320"/>
      <c r="H16" s="589" t="s">
        <v>451</v>
      </c>
      <c r="I16" s="320"/>
      <c r="J16" s="589" t="s">
        <v>451</v>
      </c>
      <c r="K16" s="320"/>
      <c r="L16" s="589" t="s">
        <v>451</v>
      </c>
      <c r="M16" s="372" t="s">
        <v>193</v>
      </c>
      <c r="N16" s="74"/>
      <c r="O16" s="362"/>
    </row>
    <row r="17" spans="1:26" ht="7.5" customHeight="1" x14ac:dyDescent="0.2">
      <c r="I17" s="347"/>
      <c r="M17" s="372"/>
      <c r="N17" s="74"/>
      <c r="O17" s="362"/>
    </row>
    <row r="18" spans="1:26" x14ac:dyDescent="0.2">
      <c r="A18" s="74"/>
      <c r="B18" s="168"/>
      <c r="C18" s="349"/>
      <c r="D18" s="174"/>
      <c r="E18" s="349"/>
      <c r="F18" s="175"/>
      <c r="G18" s="205" t="s">
        <v>135</v>
      </c>
      <c r="H18" s="168"/>
      <c r="I18" s="352"/>
      <c r="J18" s="168"/>
      <c r="K18" s="350"/>
      <c r="L18" s="168"/>
      <c r="M18" s="372"/>
      <c r="N18" s="74"/>
      <c r="O18" s="362"/>
    </row>
    <row r="19" spans="1:26" x14ac:dyDescent="0.2">
      <c r="A19" s="74"/>
      <c r="B19" s="165"/>
      <c r="C19" s="347"/>
      <c r="H19" s="165"/>
      <c r="I19" s="347"/>
      <c r="J19" s="165"/>
      <c r="L19" s="165"/>
      <c r="M19" s="372"/>
      <c r="N19" s="74"/>
      <c r="O19" s="362"/>
    </row>
    <row r="20" spans="1:26" ht="22.5" x14ac:dyDescent="0.2">
      <c r="A20" s="266" t="s">
        <v>399</v>
      </c>
      <c r="B20" s="589">
        <v>3973.7379999999998</v>
      </c>
      <c r="C20" s="359"/>
      <c r="D20" s="589">
        <v>994.27700000000004</v>
      </c>
      <c r="E20" s="359"/>
      <c r="F20" s="589">
        <v>2682.288</v>
      </c>
      <c r="G20" s="359"/>
      <c r="H20" s="589">
        <v>24.513000000000002</v>
      </c>
      <c r="I20" s="359"/>
      <c r="J20" s="589">
        <v>23.457999999999998</v>
      </c>
      <c r="K20" s="359"/>
      <c r="L20" s="589">
        <v>249.202</v>
      </c>
      <c r="M20" s="359" t="s">
        <v>193</v>
      </c>
    </row>
    <row r="21" spans="1:26" ht="22.5" x14ac:dyDescent="0.2">
      <c r="A21" s="266" t="s">
        <v>396</v>
      </c>
      <c r="B21" s="589" t="s">
        <v>451</v>
      </c>
      <c r="C21" s="359"/>
      <c r="D21" s="589" t="s">
        <v>451</v>
      </c>
      <c r="E21" s="359"/>
      <c r="F21" s="589" t="s">
        <v>451</v>
      </c>
      <c r="G21" s="359"/>
      <c r="H21" s="589" t="s">
        <v>451</v>
      </c>
      <c r="I21" s="359"/>
      <c r="J21" s="589" t="s">
        <v>451</v>
      </c>
      <c r="K21" s="359"/>
      <c r="L21" s="589" t="s">
        <v>451</v>
      </c>
      <c r="M21" s="359" t="s">
        <v>193</v>
      </c>
    </row>
    <row r="22" spans="1:26" x14ac:dyDescent="0.2">
      <c r="A22" s="94" t="s">
        <v>400</v>
      </c>
      <c r="B22" s="590">
        <v>4.258</v>
      </c>
      <c r="C22" s="321"/>
      <c r="D22" s="590">
        <v>1.8979999999999999</v>
      </c>
      <c r="E22" s="321"/>
      <c r="F22" s="590" t="s">
        <v>451</v>
      </c>
      <c r="G22" s="321"/>
      <c r="H22" s="590" t="s">
        <v>451</v>
      </c>
      <c r="I22" s="321"/>
      <c r="J22" s="590" t="s">
        <v>451</v>
      </c>
      <c r="K22" s="321"/>
      <c r="L22" s="590">
        <v>2.36</v>
      </c>
      <c r="M22" s="320" t="s">
        <v>193</v>
      </c>
    </row>
    <row r="24" spans="1:26" x14ac:dyDescent="0.2">
      <c r="A24" s="94"/>
      <c r="B24" s="174"/>
      <c r="C24" s="349"/>
      <c r="D24" s="174"/>
      <c r="E24" s="349"/>
      <c r="F24" s="174"/>
      <c r="G24" s="349"/>
      <c r="H24" s="174"/>
      <c r="I24" s="349"/>
      <c r="J24" s="174"/>
    </row>
    <row r="25" spans="1:26" x14ac:dyDescent="0.2">
      <c r="B25" s="166" t="s">
        <v>117</v>
      </c>
      <c r="D25" s="166" t="s">
        <v>138</v>
      </c>
      <c r="F25" s="166" t="s">
        <v>303</v>
      </c>
      <c r="H25" s="166" t="s">
        <v>303</v>
      </c>
      <c r="J25" s="166" t="s">
        <v>304</v>
      </c>
      <c r="K25" s="357"/>
      <c r="L25" s="69"/>
      <c r="M25" s="361"/>
      <c r="N25"/>
      <c r="O25"/>
    </row>
    <row r="26" spans="1:26" x14ac:dyDescent="0.2">
      <c r="B26" s="165" t="s">
        <v>139</v>
      </c>
      <c r="D26" s="166" t="s">
        <v>305</v>
      </c>
      <c r="F26" s="166" t="s">
        <v>140</v>
      </c>
      <c r="H26" s="166" t="s">
        <v>141</v>
      </c>
      <c r="J26" s="166" t="s">
        <v>143</v>
      </c>
      <c r="K26" s="357"/>
      <c r="L26" s="69"/>
      <c r="M26" s="361"/>
      <c r="N26"/>
      <c r="O26"/>
    </row>
    <row r="27" spans="1:26" x14ac:dyDescent="0.2">
      <c r="B27" s="176" t="s">
        <v>126</v>
      </c>
      <c r="D27" s="166" t="s">
        <v>144</v>
      </c>
      <c r="K27" s="357"/>
      <c r="L27" s="69"/>
      <c r="M27" s="361"/>
      <c r="N27"/>
      <c r="O27"/>
    </row>
    <row r="28" spans="1:26" x14ac:dyDescent="0.2">
      <c r="A28" s="94"/>
      <c r="B28" s="177" t="s">
        <v>139</v>
      </c>
      <c r="C28" s="349"/>
      <c r="D28" s="174"/>
      <c r="E28" s="349"/>
      <c r="F28" s="174"/>
      <c r="G28" s="349"/>
      <c r="H28" s="174"/>
      <c r="I28" s="349"/>
      <c r="J28" s="174"/>
      <c r="K28" s="357"/>
      <c r="L28" s="69"/>
      <c r="M28" s="361"/>
      <c r="N28"/>
      <c r="O28"/>
    </row>
    <row r="29" spans="1:26" x14ac:dyDescent="0.2">
      <c r="A29" s="69" t="s">
        <v>128</v>
      </c>
      <c r="B29" s="589">
        <v>4125</v>
      </c>
      <c r="D29" s="589">
        <v>673</v>
      </c>
      <c r="F29" s="589">
        <v>459</v>
      </c>
      <c r="H29" s="589">
        <v>705</v>
      </c>
      <c r="J29" s="589">
        <v>161</v>
      </c>
      <c r="K29" s="357" t="s">
        <v>193</v>
      </c>
      <c r="L29" s="69"/>
      <c r="M29" s="361"/>
      <c r="O29" s="12"/>
      <c r="P29" s="69"/>
      <c r="Q29" s="12"/>
      <c r="R29" s="69"/>
      <c r="S29" s="12"/>
      <c r="T29" s="69"/>
      <c r="U29" s="12"/>
      <c r="V29" s="69"/>
      <c r="W29" s="12"/>
      <c r="X29" s="69"/>
      <c r="Y29" s="12"/>
      <c r="Z29" s="69"/>
    </row>
    <row r="30" spans="1:26" ht="7.5" customHeight="1" x14ac:dyDescent="0.2">
      <c r="A30" s="71"/>
      <c r="B30" s="112"/>
      <c r="D30" s="112"/>
      <c r="F30" s="112"/>
      <c r="H30" s="112"/>
      <c r="J30" s="112"/>
      <c r="K30" s="357"/>
      <c r="L30" s="69"/>
      <c r="M30" s="361"/>
      <c r="N30"/>
      <c r="O30"/>
    </row>
    <row r="31" spans="1:26" x14ac:dyDescent="0.2">
      <c r="A31" s="74"/>
      <c r="B31" s="168"/>
      <c r="C31" s="352"/>
      <c r="D31" s="168"/>
      <c r="E31" s="349"/>
      <c r="F31" s="168"/>
      <c r="G31" s="205" t="s">
        <v>206</v>
      </c>
      <c r="H31" s="168"/>
      <c r="I31" s="349"/>
      <c r="J31" s="168"/>
      <c r="K31" s="357"/>
      <c r="L31" s="69"/>
      <c r="M31" s="361"/>
      <c r="N31"/>
      <c r="O31"/>
    </row>
    <row r="32" spans="1:26" x14ac:dyDescent="0.2">
      <c r="A32" s="74"/>
      <c r="B32" s="165"/>
      <c r="C32" s="347"/>
      <c r="D32" s="165"/>
      <c r="F32" s="165"/>
      <c r="H32" s="165"/>
      <c r="J32" s="165"/>
      <c r="K32" s="357"/>
      <c r="L32" s="69"/>
      <c r="M32" s="361"/>
      <c r="N32"/>
      <c r="O32"/>
    </row>
    <row r="33" spans="1:25" x14ac:dyDescent="0.2">
      <c r="A33" s="69" t="s">
        <v>130</v>
      </c>
      <c r="B33" s="589">
        <v>1157.8789999999999</v>
      </c>
      <c r="C33" s="320"/>
      <c r="D33" s="589">
        <v>200.017</v>
      </c>
      <c r="E33" s="320"/>
      <c r="F33" s="589">
        <v>96.542000000000002</v>
      </c>
      <c r="G33" s="320"/>
      <c r="H33" s="589">
        <v>54.850999999999999</v>
      </c>
      <c r="I33" s="320"/>
      <c r="J33" s="589">
        <v>188.33099999999999</v>
      </c>
      <c r="K33" s="320" t="s">
        <v>193</v>
      </c>
      <c r="L33" s="69"/>
      <c r="M33" s="361"/>
      <c r="N33"/>
      <c r="O33"/>
    </row>
    <row r="34" spans="1:25" x14ac:dyDescent="0.2">
      <c r="A34" s="69" t="s">
        <v>131</v>
      </c>
      <c r="B34" s="589">
        <v>118.53100000000001</v>
      </c>
      <c r="C34" s="320"/>
      <c r="D34" s="589">
        <v>22.106999999999999</v>
      </c>
      <c r="E34" s="320"/>
      <c r="F34" s="589">
        <v>25.288</v>
      </c>
      <c r="G34" s="320"/>
      <c r="H34" s="589">
        <v>3.8410000000000002</v>
      </c>
      <c r="I34" s="320"/>
      <c r="J34" s="589">
        <v>6.1079999999999997</v>
      </c>
      <c r="K34" s="320" t="s">
        <v>193</v>
      </c>
      <c r="L34" s="69"/>
      <c r="M34" s="361"/>
      <c r="N34"/>
      <c r="O34"/>
    </row>
    <row r="35" spans="1:25" x14ac:dyDescent="0.2">
      <c r="A35" s="69" t="s">
        <v>132</v>
      </c>
      <c r="B35" s="589">
        <v>1.41</v>
      </c>
      <c r="C35" s="320"/>
      <c r="D35" s="589">
        <v>3.6999999999999998E-2</v>
      </c>
      <c r="E35" s="320"/>
      <c r="F35" s="589">
        <v>0.42899999999999999</v>
      </c>
      <c r="G35" s="320"/>
      <c r="H35" s="589">
        <v>1E-3</v>
      </c>
      <c r="I35" s="320"/>
      <c r="J35" s="589">
        <v>0.17100000000000001</v>
      </c>
      <c r="K35" s="320"/>
      <c r="L35" s="69"/>
      <c r="M35" s="361"/>
      <c r="N35"/>
      <c r="O35"/>
    </row>
    <row r="36" spans="1:25" x14ac:dyDescent="0.2">
      <c r="A36" s="69" t="s">
        <v>133</v>
      </c>
      <c r="B36" s="589">
        <v>134.52099999999999</v>
      </c>
      <c r="C36" s="320"/>
      <c r="D36" s="589">
        <v>1.5920000000000001</v>
      </c>
      <c r="E36" s="320"/>
      <c r="F36" s="589">
        <v>1.006</v>
      </c>
      <c r="G36" s="320"/>
      <c r="H36" s="589">
        <v>52.323999999999998</v>
      </c>
      <c r="I36" s="320"/>
      <c r="J36" s="589">
        <v>4.9009999999999998</v>
      </c>
      <c r="K36" s="320" t="s">
        <v>193</v>
      </c>
      <c r="L36" s="69"/>
      <c r="M36" s="361"/>
      <c r="N36"/>
      <c r="O36"/>
    </row>
    <row r="37" spans="1:25" x14ac:dyDescent="0.2">
      <c r="A37" s="69" t="s">
        <v>134</v>
      </c>
      <c r="B37" s="589" t="s">
        <v>451</v>
      </c>
      <c r="C37" s="320"/>
      <c r="D37" s="589" t="s">
        <v>451</v>
      </c>
      <c r="E37" s="320"/>
      <c r="F37" s="589" t="s">
        <v>451</v>
      </c>
      <c r="G37" s="320"/>
      <c r="H37" s="589" t="s">
        <v>451</v>
      </c>
      <c r="I37" s="320"/>
      <c r="J37" s="589" t="s">
        <v>451</v>
      </c>
      <c r="K37" s="320" t="s">
        <v>193</v>
      </c>
      <c r="L37" s="69"/>
      <c r="M37" s="361"/>
      <c r="N37"/>
      <c r="O37"/>
    </row>
    <row r="38" spans="1:25" ht="7.5" customHeight="1" x14ac:dyDescent="0.2">
      <c r="B38" s="380"/>
      <c r="C38" s="347"/>
      <c r="D38" s="380"/>
      <c r="F38" s="380"/>
      <c r="H38" s="380"/>
      <c r="I38" s="347"/>
      <c r="J38" s="380"/>
      <c r="K38" s="357"/>
      <c r="L38" s="69"/>
      <c r="M38" s="361"/>
      <c r="N38"/>
      <c r="O38"/>
    </row>
    <row r="39" spans="1:25" x14ac:dyDescent="0.2">
      <c r="A39" s="74"/>
      <c r="B39" s="358"/>
      <c r="C39" s="352"/>
      <c r="D39" s="358"/>
      <c r="E39" s="349"/>
      <c r="F39" s="358"/>
      <c r="G39" s="205" t="s">
        <v>135</v>
      </c>
      <c r="H39" s="358"/>
      <c r="I39" s="349"/>
      <c r="J39" s="358"/>
      <c r="K39" s="357"/>
      <c r="L39" s="69"/>
      <c r="M39" s="361"/>
      <c r="N39"/>
      <c r="O39"/>
    </row>
    <row r="40" spans="1:25" x14ac:dyDescent="0.2">
      <c r="A40" s="74"/>
      <c r="B40" s="165"/>
      <c r="C40" s="347"/>
      <c r="D40" s="165"/>
      <c r="F40" s="165"/>
      <c r="H40" s="165"/>
      <c r="J40" s="165"/>
      <c r="K40" s="357"/>
      <c r="L40" s="69"/>
      <c r="M40" s="361"/>
      <c r="N40"/>
      <c r="O40"/>
    </row>
    <row r="41" spans="1:25" x14ac:dyDescent="0.2">
      <c r="A41" s="69" t="s">
        <v>136</v>
      </c>
      <c r="B41" s="589">
        <v>2053.6030000000001</v>
      </c>
      <c r="C41" s="359"/>
      <c r="D41" s="589">
        <v>11.2</v>
      </c>
      <c r="E41" s="320"/>
      <c r="F41" s="589">
        <v>10.467000000000001</v>
      </c>
      <c r="G41" s="320"/>
      <c r="H41" s="589">
        <v>942.32</v>
      </c>
      <c r="I41" s="320"/>
      <c r="J41" s="589">
        <v>73.927999999999997</v>
      </c>
      <c r="K41" s="320" t="s">
        <v>193</v>
      </c>
      <c r="L41" s="69"/>
      <c r="M41" s="361"/>
      <c r="N41"/>
      <c r="O41"/>
    </row>
    <row r="42" spans="1:25" x14ac:dyDescent="0.2">
      <c r="A42" s="69" t="s">
        <v>137</v>
      </c>
      <c r="B42" s="589" t="s">
        <v>451</v>
      </c>
      <c r="C42" s="359"/>
      <c r="D42" s="589" t="s">
        <v>451</v>
      </c>
      <c r="E42" s="359"/>
      <c r="F42" s="589" t="s">
        <v>451</v>
      </c>
      <c r="G42" s="359"/>
      <c r="H42" s="589" t="s">
        <v>451</v>
      </c>
      <c r="I42" s="359"/>
      <c r="J42" s="589" t="s">
        <v>451</v>
      </c>
      <c r="K42" s="359" t="s">
        <v>193</v>
      </c>
      <c r="L42" s="69"/>
      <c r="M42" s="361"/>
      <c r="N42"/>
      <c r="O42"/>
    </row>
    <row r="43" spans="1:25" x14ac:dyDescent="0.2">
      <c r="A43" s="94" t="s">
        <v>398</v>
      </c>
      <c r="B43" s="590">
        <v>187.27199999999999</v>
      </c>
      <c r="C43" s="321"/>
      <c r="D43" s="590" t="s">
        <v>451</v>
      </c>
      <c r="E43" s="321"/>
      <c r="F43" s="590" t="s">
        <v>451</v>
      </c>
      <c r="G43" s="321"/>
      <c r="H43" s="590">
        <v>16.009</v>
      </c>
      <c r="I43" s="321"/>
      <c r="J43" s="590">
        <v>1.0780000000000001</v>
      </c>
      <c r="K43" s="320" t="s">
        <v>193</v>
      </c>
      <c r="L43" s="69"/>
      <c r="M43" s="361"/>
      <c r="N43"/>
      <c r="O43"/>
    </row>
    <row r="45" spans="1:25" x14ac:dyDescent="0.2">
      <c r="A45" s="94"/>
      <c r="B45" s="174"/>
      <c r="C45" s="349"/>
      <c r="D45" s="174"/>
      <c r="E45" s="349"/>
      <c r="F45" s="174"/>
      <c r="G45" s="349"/>
      <c r="H45" s="174"/>
    </row>
    <row r="46" spans="1:25" x14ac:dyDescent="0.2">
      <c r="A46" s="166"/>
      <c r="B46" s="166" t="s">
        <v>304</v>
      </c>
      <c r="D46" s="166" t="s">
        <v>304</v>
      </c>
      <c r="F46" s="166" t="s">
        <v>306</v>
      </c>
      <c r="H46" s="166" t="s">
        <v>119</v>
      </c>
      <c r="P46" s="69"/>
      <c r="Q46" s="69"/>
      <c r="R46" s="69"/>
      <c r="S46" s="69"/>
      <c r="T46" s="69"/>
      <c r="U46" s="69"/>
      <c r="V46" s="69"/>
      <c r="W46" s="69"/>
      <c r="X46" s="69"/>
      <c r="Y46" s="69"/>
    </row>
    <row r="47" spans="1:25" x14ac:dyDescent="0.2">
      <c r="A47" s="174"/>
      <c r="B47" s="174" t="s">
        <v>140</v>
      </c>
      <c r="C47" s="349"/>
      <c r="D47" s="174" t="s">
        <v>142</v>
      </c>
      <c r="E47" s="349"/>
      <c r="F47" s="174" t="s">
        <v>145</v>
      </c>
      <c r="G47" s="349"/>
      <c r="H47" s="174" t="s">
        <v>146</v>
      </c>
      <c r="P47" s="69"/>
      <c r="Q47" s="69"/>
      <c r="R47" s="69"/>
      <c r="S47" s="69"/>
      <c r="T47" s="69"/>
      <c r="U47" s="69"/>
      <c r="V47" s="69"/>
      <c r="W47" s="69"/>
      <c r="X47" s="69"/>
      <c r="Y47" s="69"/>
    </row>
    <row r="48" spans="1:25" x14ac:dyDescent="0.2">
      <c r="A48" s="69" t="s">
        <v>128</v>
      </c>
      <c r="B48" s="589">
        <v>223</v>
      </c>
      <c r="D48" s="589">
        <v>1441</v>
      </c>
      <c r="F48" s="589">
        <v>377</v>
      </c>
      <c r="H48" s="589">
        <v>86</v>
      </c>
      <c r="I48" s="336" t="s">
        <v>193</v>
      </c>
      <c r="J48" s="112"/>
      <c r="L48" s="112"/>
    </row>
    <row r="49" spans="1:14" ht="7.5" customHeight="1" x14ac:dyDescent="0.2">
      <c r="A49" s="71"/>
      <c r="B49" s="112"/>
      <c r="D49" s="112"/>
      <c r="F49" s="112"/>
      <c r="H49" s="112"/>
      <c r="J49" s="112"/>
      <c r="L49" s="112"/>
    </row>
    <row r="50" spans="1:14" x14ac:dyDescent="0.2">
      <c r="A50" s="74"/>
      <c r="B50" s="168"/>
      <c r="C50" s="352"/>
      <c r="D50" s="168"/>
      <c r="E50" s="349"/>
      <c r="F50" s="168"/>
      <c r="G50" s="205" t="s">
        <v>206</v>
      </c>
      <c r="H50" s="168"/>
      <c r="J50" s="165"/>
      <c r="L50" s="165"/>
    </row>
    <row r="51" spans="1:14" x14ac:dyDescent="0.2">
      <c r="A51" s="74"/>
      <c r="B51" s="165"/>
      <c r="C51" s="347"/>
      <c r="D51" s="165"/>
      <c r="F51" s="165"/>
      <c r="H51" s="165"/>
      <c r="J51" s="165"/>
      <c r="L51" s="165"/>
    </row>
    <row r="52" spans="1:14" x14ac:dyDescent="0.2">
      <c r="A52" s="69" t="s">
        <v>130</v>
      </c>
      <c r="B52" s="589">
        <v>144.374</v>
      </c>
      <c r="C52" s="320"/>
      <c r="D52" s="589">
        <v>442.58699999999999</v>
      </c>
      <c r="E52" s="320"/>
      <c r="F52" s="589">
        <v>27.838000000000001</v>
      </c>
      <c r="G52" s="320"/>
      <c r="H52" s="589">
        <v>3.339</v>
      </c>
      <c r="I52" s="320" t="s">
        <v>193</v>
      </c>
    </row>
    <row r="53" spans="1:14" x14ac:dyDescent="0.2">
      <c r="A53" s="69" t="s">
        <v>131</v>
      </c>
      <c r="B53" s="589">
        <v>5.5650000000000004</v>
      </c>
      <c r="C53" s="320"/>
      <c r="D53" s="589">
        <v>48.298999999999999</v>
      </c>
      <c r="E53" s="320"/>
      <c r="F53" s="589">
        <v>7.306</v>
      </c>
      <c r="G53" s="320"/>
      <c r="H53" s="589">
        <v>1.7000000000000001E-2</v>
      </c>
      <c r="I53" s="320" t="s">
        <v>193</v>
      </c>
    </row>
    <row r="54" spans="1:14" x14ac:dyDescent="0.2">
      <c r="A54" s="69" t="s">
        <v>132</v>
      </c>
      <c r="B54" s="589">
        <v>0.59399999999999997</v>
      </c>
      <c r="C54" s="320"/>
      <c r="D54" s="589">
        <v>0.16300000000000001</v>
      </c>
      <c r="E54" s="320"/>
      <c r="F54" s="589">
        <v>1.4999999999999999E-2</v>
      </c>
      <c r="G54" s="320"/>
      <c r="H54" s="589" t="s">
        <v>451</v>
      </c>
      <c r="I54" s="320" t="s">
        <v>193</v>
      </c>
    </row>
    <row r="55" spans="1:14" x14ac:dyDescent="0.2">
      <c r="A55" s="69" t="s">
        <v>133</v>
      </c>
      <c r="B55" s="589">
        <v>5.0000000000000001E-3</v>
      </c>
      <c r="C55" s="320"/>
      <c r="D55" s="589">
        <v>66.917000000000002</v>
      </c>
      <c r="E55" s="320"/>
      <c r="F55" s="589">
        <v>7.5759999999999996</v>
      </c>
      <c r="G55" s="320"/>
      <c r="H55" s="589">
        <v>0.2</v>
      </c>
      <c r="I55" s="320" t="s">
        <v>193</v>
      </c>
    </row>
    <row r="56" spans="1:14" x14ac:dyDescent="0.2">
      <c r="A56" s="69" t="s">
        <v>134</v>
      </c>
      <c r="B56" s="589" t="s">
        <v>451</v>
      </c>
      <c r="C56" s="320"/>
      <c r="D56" s="589" t="s">
        <v>451</v>
      </c>
      <c r="E56" s="320"/>
      <c r="F56" s="589" t="s">
        <v>451</v>
      </c>
      <c r="G56" s="320"/>
      <c r="H56" s="589" t="s">
        <v>451</v>
      </c>
      <c r="I56" s="320" t="s">
        <v>193</v>
      </c>
    </row>
    <row r="57" spans="1:14" ht="7.5" customHeight="1" x14ac:dyDescent="0.2">
      <c r="B57" s="380"/>
      <c r="C57" s="347"/>
      <c r="D57" s="380"/>
      <c r="F57" s="380"/>
      <c r="H57" s="380"/>
      <c r="I57" s="347"/>
    </row>
    <row r="58" spans="1:14" x14ac:dyDescent="0.2">
      <c r="A58" s="74"/>
      <c r="B58" s="358"/>
      <c r="C58" s="352"/>
      <c r="D58" s="358"/>
      <c r="E58" s="349"/>
      <c r="F58" s="358"/>
      <c r="G58" s="205" t="s">
        <v>135</v>
      </c>
      <c r="H58" s="358"/>
      <c r="J58" s="165"/>
      <c r="L58" s="165"/>
    </row>
    <row r="59" spans="1:14" x14ac:dyDescent="0.2">
      <c r="A59" s="74"/>
      <c r="B59" s="165"/>
      <c r="C59" s="347"/>
      <c r="D59" s="165"/>
      <c r="F59" s="165"/>
      <c r="H59" s="165"/>
      <c r="J59" s="165"/>
      <c r="L59" s="165"/>
    </row>
    <row r="60" spans="1:14" x14ac:dyDescent="0.2">
      <c r="A60" s="69" t="s">
        <v>136</v>
      </c>
      <c r="B60" s="589">
        <v>2.4E-2</v>
      </c>
      <c r="C60" s="359"/>
      <c r="D60" s="589">
        <v>888.197</v>
      </c>
      <c r="E60" s="320"/>
      <c r="F60" s="589">
        <v>124.46899999999999</v>
      </c>
      <c r="G60" s="320"/>
      <c r="H60" s="589">
        <v>2.9980000000000002</v>
      </c>
      <c r="I60" s="320" t="s">
        <v>193</v>
      </c>
    </row>
    <row r="61" spans="1:14" x14ac:dyDescent="0.2">
      <c r="A61" s="69" t="s">
        <v>137</v>
      </c>
      <c r="B61" s="589" t="s">
        <v>451</v>
      </c>
      <c r="C61" s="359"/>
      <c r="D61" s="589" t="s">
        <v>451</v>
      </c>
      <c r="E61" s="359"/>
      <c r="F61" s="589" t="s">
        <v>451</v>
      </c>
      <c r="G61" s="359"/>
      <c r="H61" s="589" t="s">
        <v>451</v>
      </c>
      <c r="I61" s="359" t="s">
        <v>193</v>
      </c>
    </row>
    <row r="62" spans="1:14" x14ac:dyDescent="0.2">
      <c r="A62" s="94" t="s">
        <v>398</v>
      </c>
      <c r="B62" s="590" t="s">
        <v>451</v>
      </c>
      <c r="C62" s="321"/>
      <c r="D62" s="590">
        <v>17.338999999999999</v>
      </c>
      <c r="E62" s="321"/>
      <c r="F62" s="590">
        <v>1.367</v>
      </c>
      <c r="G62" s="321"/>
      <c r="H62" s="590">
        <v>151.47900000000001</v>
      </c>
      <c r="I62" s="320" t="s">
        <v>193</v>
      </c>
    </row>
    <row r="64" spans="1:14" x14ac:dyDescent="0.2">
      <c r="A64" s="94"/>
      <c r="B64" s="174"/>
      <c r="C64" s="349"/>
      <c r="D64" s="174"/>
      <c r="E64" s="349"/>
      <c r="F64" s="174"/>
      <c r="G64" s="349"/>
      <c r="H64" s="174"/>
      <c r="I64" s="349"/>
      <c r="J64" s="174"/>
      <c r="K64" s="349"/>
      <c r="L64" s="174"/>
      <c r="M64" s="375"/>
      <c r="N64" s="94"/>
    </row>
    <row r="65" spans="1:15" x14ac:dyDescent="0.2">
      <c r="B65" s="166" t="s">
        <v>117</v>
      </c>
      <c r="D65" s="166" t="s">
        <v>299</v>
      </c>
      <c r="F65" s="166" t="s">
        <v>307</v>
      </c>
      <c r="H65" s="166" t="s">
        <v>308</v>
      </c>
      <c r="J65" s="166" t="s">
        <v>308</v>
      </c>
      <c r="L65" s="166" t="s">
        <v>308</v>
      </c>
      <c r="N65" s="166" t="s">
        <v>119</v>
      </c>
    </row>
    <row r="66" spans="1:15" x14ac:dyDescent="0.2">
      <c r="B66" s="165" t="s">
        <v>15</v>
      </c>
      <c r="D66" s="166" t="s">
        <v>148</v>
      </c>
      <c r="F66" s="166" t="s">
        <v>149</v>
      </c>
      <c r="H66" s="166" t="s">
        <v>150</v>
      </c>
      <c r="J66" s="166" t="s">
        <v>151</v>
      </c>
      <c r="L66" s="166" t="s">
        <v>149</v>
      </c>
      <c r="N66" s="166" t="s">
        <v>147</v>
      </c>
    </row>
    <row r="67" spans="1:15" x14ac:dyDescent="0.2">
      <c r="B67" s="209" t="s">
        <v>126</v>
      </c>
      <c r="F67" s="166" t="s">
        <v>436</v>
      </c>
      <c r="L67" s="166" t="s">
        <v>436</v>
      </c>
      <c r="N67" s="166" t="s">
        <v>15</v>
      </c>
    </row>
    <row r="68" spans="1:15" x14ac:dyDescent="0.2">
      <c r="A68" s="94"/>
      <c r="B68" s="177" t="s">
        <v>152</v>
      </c>
      <c r="C68" s="349"/>
      <c r="D68" s="174"/>
      <c r="E68" s="349"/>
      <c r="F68" s="174" t="s">
        <v>437</v>
      </c>
      <c r="G68" s="349"/>
      <c r="H68" s="174"/>
      <c r="I68" s="349"/>
      <c r="J68" s="174"/>
      <c r="K68" s="349"/>
      <c r="L68" s="174" t="s">
        <v>437</v>
      </c>
      <c r="M68" s="375"/>
      <c r="N68" s="174"/>
    </row>
    <row r="69" spans="1:15" x14ac:dyDescent="0.2">
      <c r="A69" s="69" t="s">
        <v>128</v>
      </c>
      <c r="B69" s="589">
        <v>5727</v>
      </c>
      <c r="D69" s="589">
        <v>396</v>
      </c>
      <c r="F69" s="589">
        <v>1932</v>
      </c>
      <c r="H69" s="589">
        <v>1921</v>
      </c>
      <c r="J69" s="589">
        <v>43</v>
      </c>
      <c r="L69" s="589">
        <v>1084</v>
      </c>
      <c r="M69" s="336"/>
      <c r="N69" s="589">
        <v>351</v>
      </c>
      <c r="O69" s="336" t="s">
        <v>193</v>
      </c>
    </row>
    <row r="70" spans="1:15" ht="7.5" customHeight="1" x14ac:dyDescent="0.2">
      <c r="A70" s="71"/>
      <c r="B70" s="112"/>
      <c r="D70" s="112"/>
      <c r="F70" s="112"/>
      <c r="H70" s="112"/>
      <c r="J70" s="112"/>
      <c r="L70" s="112"/>
      <c r="M70" s="336"/>
      <c r="N70" s="112"/>
      <c r="O70" s="336"/>
    </row>
    <row r="71" spans="1:15" x14ac:dyDescent="0.2">
      <c r="A71" s="74"/>
      <c r="B71" s="168"/>
      <c r="C71" s="352"/>
      <c r="D71" s="168"/>
      <c r="E71" s="349"/>
      <c r="F71" s="168"/>
      <c r="G71" s="205" t="s">
        <v>206</v>
      </c>
      <c r="H71" s="168"/>
      <c r="I71" s="352"/>
      <c r="J71" s="168"/>
      <c r="K71" s="349"/>
      <c r="L71" s="168"/>
      <c r="M71" s="205"/>
      <c r="N71" s="168"/>
      <c r="O71" s="336"/>
    </row>
    <row r="72" spans="1:15" x14ac:dyDescent="0.2">
      <c r="A72" s="74"/>
      <c r="B72" s="165"/>
      <c r="C72" s="347"/>
      <c r="D72" s="165"/>
      <c r="F72" s="165"/>
      <c r="H72" s="165"/>
      <c r="I72" s="347"/>
      <c r="J72" s="165"/>
      <c r="L72" s="165"/>
      <c r="M72" s="336"/>
      <c r="N72" s="165"/>
      <c r="O72" s="336"/>
    </row>
    <row r="73" spans="1:15" x14ac:dyDescent="0.2">
      <c r="A73" s="69" t="s">
        <v>130</v>
      </c>
      <c r="B73" s="589">
        <v>645.76300000000003</v>
      </c>
      <c r="C73" s="320"/>
      <c r="D73" s="589">
        <v>78.855000000000004</v>
      </c>
      <c r="E73" s="320"/>
      <c r="F73" s="589">
        <v>132.17500000000001</v>
      </c>
      <c r="G73" s="320"/>
      <c r="H73" s="589">
        <v>290.464</v>
      </c>
      <c r="I73" s="320"/>
      <c r="J73" s="589">
        <v>7.4370000000000003</v>
      </c>
      <c r="K73" s="320"/>
      <c r="L73" s="589">
        <v>130.17099999999999</v>
      </c>
      <c r="M73" s="320"/>
      <c r="N73" s="589">
        <v>6.6609999999999996</v>
      </c>
      <c r="O73" s="320" t="s">
        <v>193</v>
      </c>
    </row>
    <row r="74" spans="1:15" x14ac:dyDescent="0.2">
      <c r="A74" s="69" t="s">
        <v>131</v>
      </c>
      <c r="B74" s="589">
        <v>126.73099999999999</v>
      </c>
      <c r="C74" s="320"/>
      <c r="D74" s="589">
        <v>21.285</v>
      </c>
      <c r="E74" s="320"/>
      <c r="F74" s="589">
        <v>15.34</v>
      </c>
      <c r="G74" s="320"/>
      <c r="H74" s="589">
        <v>67.909000000000006</v>
      </c>
      <c r="I74" s="320"/>
      <c r="J74" s="589">
        <v>2.7189999999999999</v>
      </c>
      <c r="K74" s="320"/>
      <c r="L74" s="589">
        <v>17.606000000000002</v>
      </c>
      <c r="M74" s="320"/>
      <c r="N74" s="589">
        <v>1.8720000000000001</v>
      </c>
      <c r="O74" s="320" t="s">
        <v>193</v>
      </c>
    </row>
    <row r="75" spans="1:15" x14ac:dyDescent="0.2">
      <c r="A75" s="69" t="s">
        <v>132</v>
      </c>
      <c r="B75" s="589">
        <v>0.33</v>
      </c>
      <c r="C75" s="320"/>
      <c r="D75" s="589">
        <v>0.126</v>
      </c>
      <c r="E75" s="320"/>
      <c r="F75" s="589">
        <v>3.0000000000000001E-3</v>
      </c>
      <c r="G75" s="320"/>
      <c r="H75" s="589">
        <v>0.17</v>
      </c>
      <c r="I75" s="320"/>
      <c r="J75" s="589">
        <v>6.0000000000000001E-3</v>
      </c>
      <c r="K75" s="320"/>
      <c r="L75" s="589">
        <v>2.4E-2</v>
      </c>
      <c r="M75" s="320"/>
      <c r="N75" s="589">
        <v>1E-3</v>
      </c>
      <c r="O75" s="320" t="s">
        <v>193</v>
      </c>
    </row>
    <row r="76" spans="1:15" x14ac:dyDescent="0.2">
      <c r="A76" s="69" t="s">
        <v>133</v>
      </c>
      <c r="B76" s="589">
        <v>402.69</v>
      </c>
      <c r="C76" s="320"/>
      <c r="D76" s="589">
        <v>28.260999999999999</v>
      </c>
      <c r="E76" s="320"/>
      <c r="F76" s="589">
        <v>115.687</v>
      </c>
      <c r="G76" s="320"/>
      <c r="H76" s="589">
        <v>148.477</v>
      </c>
      <c r="I76" s="320"/>
      <c r="J76" s="589">
        <v>0.152</v>
      </c>
      <c r="K76" s="320"/>
      <c r="L76" s="589">
        <v>108.86799999999999</v>
      </c>
      <c r="M76" s="320"/>
      <c r="N76" s="589">
        <v>1.2450000000000001</v>
      </c>
      <c r="O76" s="320" t="s">
        <v>193</v>
      </c>
    </row>
    <row r="77" spans="1:15" x14ac:dyDescent="0.2">
      <c r="A77" s="69" t="s">
        <v>134</v>
      </c>
      <c r="B77" s="589">
        <v>8.5559999999999992</v>
      </c>
      <c r="C77" s="320"/>
      <c r="D77" s="589" t="s">
        <v>451</v>
      </c>
      <c r="E77" s="320"/>
      <c r="F77" s="589" t="s">
        <v>451</v>
      </c>
      <c r="G77" s="320"/>
      <c r="H77" s="589">
        <v>8.5559999999999992</v>
      </c>
      <c r="I77" s="320"/>
      <c r="J77" s="589" t="s">
        <v>451</v>
      </c>
      <c r="K77" s="320"/>
      <c r="L77" s="589" t="s">
        <v>451</v>
      </c>
      <c r="M77" s="320"/>
      <c r="N77" s="589" t="s">
        <v>451</v>
      </c>
      <c r="O77" s="320" t="s">
        <v>193</v>
      </c>
    </row>
    <row r="78" spans="1:15" ht="7.5" customHeight="1" x14ac:dyDescent="0.2">
      <c r="B78" s="380"/>
      <c r="C78" s="347"/>
      <c r="D78" s="380"/>
      <c r="F78" s="380"/>
      <c r="H78" s="380"/>
      <c r="I78" s="347"/>
      <c r="J78" s="380"/>
      <c r="L78" s="380"/>
      <c r="M78" s="336"/>
      <c r="N78" s="380"/>
      <c r="O78" s="347"/>
    </row>
    <row r="79" spans="1:15" x14ac:dyDescent="0.2">
      <c r="A79" s="74"/>
      <c r="B79" s="358"/>
      <c r="C79" s="352"/>
      <c r="D79" s="358"/>
      <c r="E79" s="349"/>
      <c r="F79" s="358"/>
      <c r="G79" s="205" t="s">
        <v>135</v>
      </c>
      <c r="H79" s="358"/>
      <c r="I79" s="352"/>
      <c r="J79" s="358"/>
      <c r="K79" s="349"/>
      <c r="L79" s="358"/>
      <c r="M79" s="205"/>
      <c r="N79" s="358"/>
      <c r="O79" s="336"/>
    </row>
    <row r="80" spans="1:15" x14ac:dyDescent="0.2">
      <c r="A80" s="74"/>
      <c r="B80" s="165"/>
      <c r="C80" s="347"/>
      <c r="D80" s="165"/>
      <c r="F80" s="165"/>
      <c r="H80" s="165"/>
      <c r="I80" s="347"/>
      <c r="J80" s="165"/>
      <c r="L80" s="165"/>
      <c r="M80" s="336"/>
      <c r="N80" s="165"/>
      <c r="O80" s="336"/>
    </row>
    <row r="81" spans="1:28" x14ac:dyDescent="0.2">
      <c r="A81" s="69" t="s">
        <v>136</v>
      </c>
      <c r="B81" s="589">
        <v>6136.9989999999998</v>
      </c>
      <c r="C81" s="359"/>
      <c r="D81" s="589">
        <v>386.39800000000002</v>
      </c>
      <c r="E81" s="320"/>
      <c r="F81" s="589">
        <v>1850.672</v>
      </c>
      <c r="G81" s="320"/>
      <c r="H81" s="589">
        <v>2168.4879999999998</v>
      </c>
      <c r="I81" s="359"/>
      <c r="J81" s="589">
        <v>1.476</v>
      </c>
      <c r="K81" s="320"/>
      <c r="L81" s="589">
        <v>1704.712</v>
      </c>
      <c r="M81" s="320"/>
      <c r="N81" s="589">
        <v>25.253</v>
      </c>
      <c r="O81" s="320" t="s">
        <v>193</v>
      </c>
    </row>
    <row r="82" spans="1:28" x14ac:dyDescent="0.2">
      <c r="A82" s="69" t="s">
        <v>137</v>
      </c>
      <c r="B82" s="589">
        <v>316.93099999999998</v>
      </c>
      <c r="C82" s="320"/>
      <c r="D82" s="589" t="s">
        <v>451</v>
      </c>
      <c r="E82" s="359"/>
      <c r="F82" s="589" t="s">
        <v>451</v>
      </c>
      <c r="G82" s="359"/>
      <c r="H82" s="589">
        <v>316.93099999999998</v>
      </c>
      <c r="I82" s="320"/>
      <c r="J82" s="589" t="s">
        <v>451</v>
      </c>
      <c r="K82" s="320"/>
      <c r="L82" s="589" t="s">
        <v>451</v>
      </c>
      <c r="M82" s="359"/>
      <c r="N82" s="589" t="s">
        <v>451</v>
      </c>
      <c r="O82" s="320" t="s">
        <v>193</v>
      </c>
    </row>
    <row r="83" spans="1:28" x14ac:dyDescent="0.2">
      <c r="A83" s="94" t="s">
        <v>398</v>
      </c>
      <c r="B83" s="590">
        <v>649.02800000000002</v>
      </c>
      <c r="C83" s="321"/>
      <c r="D83" s="590">
        <v>113.61799999999999</v>
      </c>
      <c r="E83" s="321"/>
      <c r="F83" s="590">
        <v>123.072</v>
      </c>
      <c r="G83" s="321"/>
      <c r="H83" s="590">
        <v>0.53</v>
      </c>
      <c r="I83" s="321"/>
      <c r="J83" s="590" t="s">
        <v>451</v>
      </c>
      <c r="K83" s="321"/>
      <c r="L83" s="590">
        <v>0.21</v>
      </c>
      <c r="M83" s="321"/>
      <c r="N83" s="590">
        <v>411.59800000000001</v>
      </c>
      <c r="O83" s="320" t="s">
        <v>193</v>
      </c>
    </row>
    <row r="84" spans="1:28" x14ac:dyDescent="0.2">
      <c r="N84" s="166"/>
      <c r="O84" s="336"/>
    </row>
    <row r="85" spans="1:28" x14ac:dyDescent="0.2">
      <c r="A85" s="94"/>
      <c r="B85" s="174"/>
      <c r="C85" s="349"/>
      <c r="D85" s="174"/>
      <c r="E85" s="349"/>
      <c r="F85" s="174"/>
      <c r="G85" s="349"/>
      <c r="H85" s="174"/>
      <c r="I85" s="349"/>
      <c r="J85" s="174"/>
      <c r="K85" s="349"/>
      <c r="L85" s="174"/>
      <c r="M85" s="376"/>
      <c r="N85"/>
      <c r="O85" s="336"/>
    </row>
    <row r="86" spans="1:28" x14ac:dyDescent="0.2">
      <c r="B86" s="166" t="s">
        <v>117</v>
      </c>
      <c r="D86" s="166" t="s">
        <v>357</v>
      </c>
      <c r="F86" s="166" t="s">
        <v>358</v>
      </c>
      <c r="H86" s="166" t="s">
        <v>355</v>
      </c>
      <c r="J86" s="166" t="s">
        <v>359</v>
      </c>
      <c r="L86" s="166" t="s">
        <v>119</v>
      </c>
      <c r="M86" s="376"/>
      <c r="N86"/>
      <c r="O86" s="336"/>
      <c r="Q86" s="69"/>
      <c r="R86" s="69"/>
      <c r="S86" s="69"/>
      <c r="T86" s="69"/>
      <c r="U86" s="69"/>
      <c r="V86" s="69"/>
      <c r="W86" s="69"/>
      <c r="X86" s="69"/>
      <c r="Y86" s="69"/>
      <c r="Z86" s="69"/>
      <c r="AA86" s="69"/>
      <c r="AB86" s="69"/>
    </row>
    <row r="87" spans="1:28" x14ac:dyDescent="0.2">
      <c r="B87" s="165" t="s">
        <v>12</v>
      </c>
      <c r="D87" s="166" t="s">
        <v>360</v>
      </c>
      <c r="F87" s="166" t="s">
        <v>361</v>
      </c>
      <c r="H87" s="166" t="s">
        <v>362</v>
      </c>
      <c r="J87" s="166" t="s">
        <v>362</v>
      </c>
      <c r="L87" s="166" t="s">
        <v>363</v>
      </c>
      <c r="M87" s="376"/>
      <c r="N87"/>
      <c r="O87" s="336"/>
      <c r="Q87" s="74"/>
      <c r="R87" s="69"/>
      <c r="S87" s="69"/>
      <c r="T87" s="69"/>
      <c r="U87" s="69"/>
      <c r="V87" s="69"/>
      <c r="W87" s="69"/>
      <c r="X87" s="69"/>
      <c r="Y87" s="69"/>
      <c r="Z87" s="69"/>
      <c r="AA87" s="69"/>
      <c r="AB87" s="69"/>
    </row>
    <row r="88" spans="1:28" x14ac:dyDescent="0.2">
      <c r="B88" s="209" t="s">
        <v>126</v>
      </c>
      <c r="D88" s="166" t="s">
        <v>364</v>
      </c>
      <c r="F88" s="166" t="s">
        <v>365</v>
      </c>
      <c r="M88" s="376"/>
      <c r="N88"/>
      <c r="O88" s="336"/>
      <c r="Q88" s="69"/>
      <c r="R88" s="69"/>
      <c r="S88" s="69"/>
      <c r="T88" s="69"/>
      <c r="U88" s="69"/>
      <c r="V88" s="69"/>
      <c r="W88" s="69"/>
      <c r="X88" s="69"/>
      <c r="Y88" s="69"/>
      <c r="Z88" s="69"/>
      <c r="AA88" s="69"/>
      <c r="AB88" s="69"/>
    </row>
    <row r="89" spans="1:28" x14ac:dyDescent="0.2">
      <c r="A89" s="94"/>
      <c r="B89" s="177" t="s">
        <v>356</v>
      </c>
      <c r="C89" s="349"/>
      <c r="D89" s="174"/>
      <c r="E89" s="349"/>
      <c r="F89" s="174"/>
      <c r="G89" s="349"/>
      <c r="H89" s="174"/>
      <c r="I89" s="349"/>
      <c r="J89" s="174"/>
      <c r="K89" s="349"/>
      <c r="L89" s="174"/>
      <c r="M89" s="376"/>
      <c r="N89"/>
      <c r="O89" s="336"/>
      <c r="Q89" s="71"/>
      <c r="R89" s="69"/>
      <c r="S89" s="69"/>
      <c r="T89" s="69"/>
      <c r="U89" s="69"/>
      <c r="V89" s="69"/>
      <c r="W89" s="69"/>
      <c r="X89" s="69"/>
      <c r="Y89" s="69"/>
      <c r="Z89" s="69"/>
      <c r="AA89" s="69"/>
      <c r="AB89" s="69"/>
    </row>
    <row r="90" spans="1:28" x14ac:dyDescent="0.2">
      <c r="A90" s="69" t="s">
        <v>128</v>
      </c>
      <c r="B90" s="589">
        <v>4737</v>
      </c>
      <c r="D90" s="589">
        <v>886</v>
      </c>
      <c r="F90" s="589">
        <v>304</v>
      </c>
      <c r="H90" s="589">
        <v>1812</v>
      </c>
      <c r="J90" s="589">
        <v>1735</v>
      </c>
      <c r="L90" s="589" t="s">
        <v>451</v>
      </c>
      <c r="M90" s="336" t="s">
        <v>193</v>
      </c>
      <c r="N90"/>
      <c r="O90" s="336"/>
      <c r="Q90" s="71"/>
      <c r="R90" s="69"/>
      <c r="S90" s="69"/>
      <c r="T90" s="69"/>
      <c r="U90" s="69"/>
      <c r="V90" s="69"/>
      <c r="W90" s="69"/>
      <c r="X90" s="69"/>
      <c r="Y90" s="69"/>
      <c r="Z90" s="69"/>
      <c r="AA90" s="69"/>
      <c r="AB90" s="69"/>
    </row>
    <row r="91" spans="1:28" ht="7.5" customHeight="1" x14ac:dyDescent="0.2">
      <c r="A91" s="71"/>
      <c r="B91" s="112"/>
      <c r="D91" s="112"/>
      <c r="F91" s="112"/>
      <c r="H91" s="112"/>
      <c r="J91" s="112"/>
      <c r="L91" s="112"/>
      <c r="M91" s="336"/>
      <c r="N91"/>
      <c r="O91" s="336"/>
      <c r="Q91" s="26"/>
      <c r="R91" s="26"/>
      <c r="S91" s="26"/>
      <c r="T91" s="26"/>
      <c r="U91" s="26"/>
      <c r="V91" s="26"/>
      <c r="W91" s="26"/>
      <c r="X91" s="26"/>
      <c r="Y91" s="26"/>
      <c r="Z91" s="26"/>
      <c r="AA91" s="26"/>
      <c r="AB91" s="26"/>
    </row>
    <row r="92" spans="1:28" x14ac:dyDescent="0.2">
      <c r="A92" s="74"/>
      <c r="B92" s="168"/>
      <c r="C92" s="352"/>
      <c r="D92" s="168"/>
      <c r="E92" s="349"/>
      <c r="F92" s="168"/>
      <c r="G92" s="205" t="s">
        <v>206</v>
      </c>
      <c r="H92" s="168"/>
      <c r="I92" s="352"/>
      <c r="J92" s="168"/>
      <c r="K92" s="349"/>
      <c r="L92" s="168"/>
      <c r="M92" s="205"/>
      <c r="N92"/>
      <c r="O92" s="336"/>
      <c r="Q92" s="12"/>
      <c r="R92" s="69"/>
      <c r="S92" s="12"/>
      <c r="T92" s="69"/>
      <c r="U92" s="12"/>
      <c r="V92" s="69"/>
      <c r="W92" s="12"/>
      <c r="X92" s="69"/>
      <c r="Y92" s="12"/>
      <c r="Z92" s="69"/>
      <c r="AA92" s="12"/>
      <c r="AB92" s="69"/>
    </row>
    <row r="93" spans="1:28" x14ac:dyDescent="0.2">
      <c r="A93" s="74"/>
      <c r="B93" s="165"/>
      <c r="C93" s="347"/>
      <c r="D93" s="165"/>
      <c r="F93" s="165"/>
      <c r="H93" s="165"/>
      <c r="I93" s="347"/>
      <c r="J93" s="165"/>
      <c r="L93" s="165"/>
      <c r="M93" s="336"/>
      <c r="N93"/>
      <c r="O93" s="336"/>
      <c r="Q93" s="12"/>
      <c r="R93" s="69"/>
      <c r="S93" s="12"/>
      <c r="T93" s="69"/>
      <c r="U93" s="12"/>
      <c r="V93" s="69"/>
      <c r="W93" s="12"/>
      <c r="X93" s="69"/>
      <c r="Y93" s="12"/>
      <c r="Z93" s="69"/>
      <c r="AA93" s="12"/>
      <c r="AB93" s="69"/>
    </row>
    <row r="94" spans="1:28" x14ac:dyDescent="0.2">
      <c r="A94" s="69" t="s">
        <v>130</v>
      </c>
      <c r="B94" s="589">
        <v>743.65200000000004</v>
      </c>
      <c r="C94" s="320"/>
      <c r="D94" s="589">
        <v>195.40899999999999</v>
      </c>
      <c r="E94" s="320"/>
      <c r="F94" s="589">
        <v>70.661000000000001</v>
      </c>
      <c r="G94" s="320"/>
      <c r="H94" s="589">
        <v>179.077</v>
      </c>
      <c r="I94" s="320"/>
      <c r="J94" s="589">
        <v>298.505</v>
      </c>
      <c r="K94" s="320"/>
      <c r="L94" s="589" t="s">
        <v>451</v>
      </c>
      <c r="M94" s="320" t="s">
        <v>193</v>
      </c>
      <c r="N94"/>
      <c r="O94" s="336"/>
      <c r="Q94" s="74"/>
      <c r="R94" s="111"/>
      <c r="S94" s="74"/>
      <c r="T94" s="111"/>
      <c r="U94" s="111"/>
      <c r="V94" s="111"/>
      <c r="W94" s="74"/>
      <c r="X94" s="111"/>
      <c r="Y94" s="74"/>
      <c r="Z94" s="111"/>
      <c r="AA94" s="74"/>
      <c r="AB94" s="69"/>
    </row>
    <row r="95" spans="1:28" x14ac:dyDescent="0.2">
      <c r="A95" s="69" t="s">
        <v>131</v>
      </c>
      <c r="B95" s="589">
        <v>176.41</v>
      </c>
      <c r="C95" s="320"/>
      <c r="D95" s="589">
        <v>43.795999999999999</v>
      </c>
      <c r="E95" s="320"/>
      <c r="F95" s="589">
        <v>21.202000000000002</v>
      </c>
      <c r="G95" s="320"/>
      <c r="H95" s="589">
        <v>19.762</v>
      </c>
      <c r="I95" s="320"/>
      <c r="J95" s="589">
        <v>91.65</v>
      </c>
      <c r="K95" s="320"/>
      <c r="L95" s="589" t="s">
        <v>451</v>
      </c>
      <c r="M95" s="320" t="s">
        <v>193</v>
      </c>
      <c r="N95"/>
      <c r="O95" s="336"/>
      <c r="Q95" s="74"/>
      <c r="R95" s="111"/>
      <c r="S95" s="74"/>
      <c r="T95" s="111"/>
      <c r="U95" s="74"/>
      <c r="V95" s="111"/>
      <c r="W95" s="74"/>
      <c r="X95" s="111"/>
      <c r="Y95" s="74"/>
      <c r="Z95" s="111"/>
      <c r="AA95" s="74"/>
      <c r="AB95" s="69"/>
    </row>
    <row r="96" spans="1:28" x14ac:dyDescent="0.2">
      <c r="A96" s="69" t="s">
        <v>132</v>
      </c>
      <c r="B96" s="589">
        <v>0.33400000000000002</v>
      </c>
      <c r="C96" s="320"/>
      <c r="D96" s="589">
        <v>0.14000000000000001</v>
      </c>
      <c r="E96" s="320"/>
      <c r="F96" s="589">
        <v>6.6000000000000003E-2</v>
      </c>
      <c r="G96" s="320"/>
      <c r="H96" s="589">
        <v>0.04</v>
      </c>
      <c r="I96" s="320"/>
      <c r="J96" s="589">
        <v>8.7999999999999995E-2</v>
      </c>
      <c r="K96" s="320"/>
      <c r="L96" s="589" t="s">
        <v>451</v>
      </c>
      <c r="M96" s="320" t="s">
        <v>193</v>
      </c>
      <c r="N96"/>
      <c r="O96" s="336"/>
      <c r="Q96" s="69"/>
      <c r="R96" s="69"/>
      <c r="S96" s="69"/>
      <c r="T96" s="69"/>
      <c r="U96" s="69"/>
      <c r="V96" s="69"/>
      <c r="W96" s="69"/>
      <c r="X96" s="69"/>
      <c r="Y96" s="69"/>
      <c r="Z96" s="69"/>
      <c r="AA96" s="69"/>
      <c r="AB96" s="69"/>
    </row>
    <row r="97" spans="1:28" x14ac:dyDescent="0.2">
      <c r="A97" s="69" t="s">
        <v>133</v>
      </c>
      <c r="B97" s="589">
        <v>325.61200000000002</v>
      </c>
      <c r="C97" s="320"/>
      <c r="D97" s="589">
        <v>64.917000000000002</v>
      </c>
      <c r="E97" s="320"/>
      <c r="F97" s="589">
        <v>11.884</v>
      </c>
      <c r="G97" s="320"/>
      <c r="H97" s="589">
        <v>139.46</v>
      </c>
      <c r="I97" s="320"/>
      <c r="J97" s="589">
        <v>109.351</v>
      </c>
      <c r="K97" s="320"/>
      <c r="L97" s="589" t="s">
        <v>451</v>
      </c>
      <c r="M97" s="320" t="s">
        <v>193</v>
      </c>
      <c r="N97"/>
      <c r="O97" s="336"/>
      <c r="Q97" s="69"/>
      <c r="R97" s="69"/>
      <c r="S97" s="69"/>
      <c r="T97" s="69"/>
      <c r="U97" s="69"/>
      <c r="V97" s="69"/>
      <c r="W97" s="69"/>
      <c r="X97" s="69"/>
      <c r="Y97" s="69"/>
      <c r="Z97" s="69"/>
      <c r="AA97" s="69"/>
      <c r="AB97" s="69"/>
    </row>
    <row r="98" spans="1:28" x14ac:dyDescent="0.2">
      <c r="A98" s="69" t="s">
        <v>134</v>
      </c>
      <c r="B98" s="589">
        <v>0.20200000000000001</v>
      </c>
      <c r="C98" s="320"/>
      <c r="D98" s="589" t="s">
        <v>451</v>
      </c>
      <c r="E98" s="320"/>
      <c r="F98" s="589" t="s">
        <v>451</v>
      </c>
      <c r="G98" s="320"/>
      <c r="H98" s="589">
        <v>0.19800000000000001</v>
      </c>
      <c r="I98" s="320"/>
      <c r="J98" s="589">
        <v>4.0000000000000001E-3</v>
      </c>
      <c r="K98" s="320"/>
      <c r="L98" s="589" t="s">
        <v>451</v>
      </c>
      <c r="M98" s="320" t="s">
        <v>193</v>
      </c>
      <c r="N98"/>
      <c r="O98" s="336"/>
      <c r="Q98" s="69"/>
      <c r="R98" s="74"/>
      <c r="S98" s="69"/>
      <c r="T98" s="69"/>
      <c r="U98" s="69"/>
      <c r="V98" s="69"/>
      <c r="W98" s="69"/>
      <c r="X98" s="69"/>
      <c r="Y98" s="69"/>
      <c r="Z98" s="69"/>
      <c r="AA98" s="69"/>
      <c r="AB98" s="69"/>
    </row>
    <row r="99" spans="1:28" ht="7.5" customHeight="1" x14ac:dyDescent="0.2">
      <c r="B99" s="380"/>
      <c r="C99" s="347"/>
      <c r="D99" s="380"/>
      <c r="F99" s="380"/>
      <c r="H99" s="380"/>
      <c r="I99" s="347"/>
      <c r="J99" s="380"/>
      <c r="L99" s="380"/>
      <c r="M99" s="336"/>
      <c r="N99"/>
      <c r="O99" s="336"/>
      <c r="Q99" s="69"/>
      <c r="R99" s="69"/>
      <c r="S99" s="69"/>
      <c r="T99" s="69"/>
      <c r="U99" s="69"/>
      <c r="V99" s="69"/>
      <c r="W99" s="69"/>
      <c r="X99" s="69"/>
      <c r="Y99" s="69"/>
      <c r="Z99" s="69"/>
      <c r="AA99" s="69"/>
      <c r="AB99" s="69"/>
    </row>
    <row r="100" spans="1:28" x14ac:dyDescent="0.2">
      <c r="A100" s="74"/>
      <c r="B100" s="358"/>
      <c r="C100" s="352"/>
      <c r="D100" s="358"/>
      <c r="E100" s="349"/>
      <c r="F100" s="358"/>
      <c r="G100" s="205" t="s">
        <v>135</v>
      </c>
      <c r="H100" s="358"/>
      <c r="I100" s="352"/>
      <c r="J100" s="358"/>
      <c r="K100" s="349"/>
      <c r="L100" s="358"/>
      <c r="M100" s="112"/>
      <c r="N100"/>
      <c r="O100" s="336"/>
      <c r="Q100" s="69"/>
      <c r="R100" s="74"/>
      <c r="S100" s="69"/>
      <c r="T100" s="69"/>
      <c r="U100" s="69"/>
      <c r="V100" s="69"/>
      <c r="W100" s="69"/>
      <c r="X100" s="69"/>
      <c r="Y100" s="69"/>
      <c r="Z100" s="69"/>
      <c r="AA100" s="69"/>
      <c r="AB100" s="69"/>
    </row>
    <row r="101" spans="1:28" x14ac:dyDescent="0.2">
      <c r="A101" s="74"/>
      <c r="B101" s="165"/>
      <c r="C101" s="347"/>
      <c r="D101" s="165"/>
      <c r="F101" s="165"/>
      <c r="H101" s="165"/>
      <c r="I101" s="347"/>
      <c r="J101" s="165"/>
      <c r="L101" s="165"/>
      <c r="M101" s="336"/>
      <c r="N101"/>
      <c r="O101" s="336"/>
      <c r="Q101" s="69"/>
      <c r="R101" s="74"/>
      <c r="S101" s="69"/>
      <c r="T101" s="69"/>
      <c r="U101" s="69"/>
      <c r="V101" s="69"/>
      <c r="W101" s="69"/>
      <c r="X101" s="69"/>
      <c r="Y101" s="69"/>
      <c r="Z101" s="69"/>
      <c r="AA101" s="69"/>
      <c r="AB101" s="69"/>
    </row>
    <row r="102" spans="1:28" x14ac:dyDescent="0.2">
      <c r="A102" s="69" t="s">
        <v>136</v>
      </c>
      <c r="B102" s="589">
        <v>4062.373</v>
      </c>
      <c r="C102" s="359"/>
      <c r="D102" s="589">
        <v>783.29300000000001</v>
      </c>
      <c r="E102" s="320"/>
      <c r="F102" s="589">
        <v>152.46899999999999</v>
      </c>
      <c r="G102" s="320"/>
      <c r="H102" s="589">
        <v>1745.2739999999999</v>
      </c>
      <c r="I102" s="359"/>
      <c r="J102" s="589">
        <v>1381.337</v>
      </c>
      <c r="K102" s="320"/>
      <c r="L102" s="589" t="s">
        <v>451</v>
      </c>
      <c r="M102" s="320" t="s">
        <v>193</v>
      </c>
      <c r="N102"/>
      <c r="O102" s="336"/>
      <c r="Q102" s="74"/>
      <c r="R102" s="111"/>
      <c r="S102" s="74"/>
      <c r="T102" s="111"/>
      <c r="U102" s="111"/>
      <c r="V102" s="111"/>
      <c r="W102" s="74"/>
      <c r="X102" s="111"/>
      <c r="Y102" s="74"/>
      <c r="Z102" s="111"/>
      <c r="AA102" s="74"/>
      <c r="AB102" s="69"/>
    </row>
    <row r="103" spans="1:28" x14ac:dyDescent="0.2">
      <c r="A103" s="69" t="s">
        <v>137</v>
      </c>
      <c r="B103" s="589">
        <v>6.5650000000000004</v>
      </c>
      <c r="C103" s="320"/>
      <c r="D103" s="589" t="s">
        <v>451</v>
      </c>
      <c r="E103" s="359"/>
      <c r="F103" s="589" t="s">
        <v>451</v>
      </c>
      <c r="G103" s="359"/>
      <c r="H103" s="589">
        <v>6.5650000000000004</v>
      </c>
      <c r="I103" s="320"/>
      <c r="J103" s="589" t="s">
        <v>451</v>
      </c>
      <c r="K103" s="320"/>
      <c r="L103" s="589" t="s">
        <v>451</v>
      </c>
      <c r="M103" s="359" t="s">
        <v>193</v>
      </c>
      <c r="N103"/>
      <c r="O103" s="336"/>
      <c r="Q103" s="74"/>
      <c r="R103" s="111"/>
      <c r="S103" s="74"/>
      <c r="T103" s="111"/>
      <c r="U103" s="74"/>
      <c r="V103" s="111"/>
      <c r="W103" s="74"/>
      <c r="X103" s="111"/>
      <c r="Y103" s="74"/>
      <c r="Z103" s="111"/>
      <c r="AA103" s="74"/>
      <c r="AB103" s="69"/>
    </row>
    <row r="104" spans="1:28" x14ac:dyDescent="0.2">
      <c r="A104" s="94" t="s">
        <v>398</v>
      </c>
      <c r="B104" s="590">
        <v>16.852</v>
      </c>
      <c r="C104" s="321"/>
      <c r="D104" s="590">
        <v>8.5169999999999995</v>
      </c>
      <c r="E104" s="321"/>
      <c r="F104" s="590">
        <v>8.2379999999999995</v>
      </c>
      <c r="G104" s="321"/>
      <c r="H104" s="590">
        <v>9.7000000000000003E-2</v>
      </c>
      <c r="I104" s="321"/>
      <c r="J104" s="590" t="s">
        <v>451</v>
      </c>
      <c r="K104" s="321"/>
      <c r="L104" s="590" t="s">
        <v>451</v>
      </c>
      <c r="M104" s="320" t="s">
        <v>193</v>
      </c>
      <c r="N104"/>
      <c r="O104" s="336"/>
      <c r="Q104" s="69"/>
      <c r="R104" s="69"/>
      <c r="S104" s="69"/>
      <c r="T104" s="69"/>
      <c r="U104" s="69"/>
      <c r="V104" s="69"/>
      <c r="W104" s="69"/>
      <c r="X104" s="69"/>
      <c r="Y104" s="69"/>
      <c r="Z104" s="69"/>
      <c r="AA104" s="69"/>
      <c r="AB104" s="69"/>
    </row>
    <row r="105" spans="1:28" x14ac:dyDescent="0.2">
      <c r="M105" s="376"/>
      <c r="N105"/>
      <c r="O105" s="336"/>
      <c r="Q105" s="69"/>
      <c r="R105" s="69"/>
      <c r="S105" s="69"/>
      <c r="T105" s="69"/>
      <c r="U105" s="69"/>
      <c r="V105" s="69"/>
      <c r="W105" s="69"/>
      <c r="X105" s="69"/>
      <c r="Y105" s="69"/>
      <c r="Z105" s="69"/>
      <c r="AA105" s="69"/>
      <c r="AB105" s="69"/>
    </row>
    <row r="106" spans="1:28" x14ac:dyDescent="0.2">
      <c r="A106" s="94"/>
      <c r="B106" s="174"/>
      <c r="C106" s="349"/>
      <c r="D106" s="174"/>
      <c r="E106" s="349"/>
      <c r="F106" s="174"/>
      <c r="G106" s="349"/>
      <c r="H106" s="174"/>
      <c r="I106" s="349"/>
      <c r="J106" s="174"/>
      <c r="K106" s="349"/>
      <c r="L106" s="174"/>
      <c r="M106" s="375"/>
      <c r="N106" s="174"/>
      <c r="O106" s="336"/>
      <c r="Q106" s="69"/>
      <c r="R106" s="69"/>
      <c r="S106" s="69"/>
      <c r="T106" s="69"/>
      <c r="U106" s="69"/>
      <c r="V106" s="69"/>
      <c r="W106" s="69"/>
      <c r="X106" s="69"/>
      <c r="Y106" s="69"/>
      <c r="Z106" s="69"/>
      <c r="AA106" s="69"/>
      <c r="AB106" s="69"/>
    </row>
    <row r="107" spans="1:28" x14ac:dyDescent="0.2">
      <c r="B107" s="166" t="s">
        <v>117</v>
      </c>
      <c r="D107" s="166" t="s">
        <v>117</v>
      </c>
      <c r="F107" s="166" t="s">
        <v>117</v>
      </c>
      <c r="H107" s="166" t="s">
        <v>117</v>
      </c>
      <c r="J107" s="166" t="s">
        <v>117</v>
      </c>
      <c r="L107" s="166" t="s">
        <v>117</v>
      </c>
      <c r="M107" s="374"/>
      <c r="N107" s="567" t="s">
        <v>578</v>
      </c>
      <c r="O107" s="348"/>
    </row>
    <row r="108" spans="1:28" x14ac:dyDescent="0.2">
      <c r="B108" s="165" t="s">
        <v>17</v>
      </c>
      <c r="D108" s="165" t="s">
        <v>368</v>
      </c>
      <c r="F108" s="165" t="s">
        <v>4</v>
      </c>
      <c r="H108" s="165" t="s">
        <v>9</v>
      </c>
      <c r="J108" s="165" t="s">
        <v>10</v>
      </c>
      <c r="L108" s="165" t="s">
        <v>153</v>
      </c>
      <c r="M108" s="374"/>
      <c r="N108" s="568" t="s">
        <v>579</v>
      </c>
      <c r="O108" s="348"/>
    </row>
    <row r="109" spans="1:28" x14ac:dyDescent="0.2">
      <c r="B109" s="176" t="s">
        <v>126</v>
      </c>
      <c r="D109" s="165" t="s">
        <v>369</v>
      </c>
      <c r="F109" s="176" t="s">
        <v>126</v>
      </c>
      <c r="H109" s="176" t="s">
        <v>126</v>
      </c>
      <c r="J109" s="176" t="s">
        <v>126</v>
      </c>
      <c r="L109" s="165" t="s">
        <v>154</v>
      </c>
      <c r="N109" s="165"/>
      <c r="O109" s="336"/>
    </row>
    <row r="110" spans="1:28" x14ac:dyDescent="0.2">
      <c r="B110" s="176" t="s">
        <v>367</v>
      </c>
      <c r="D110" s="176" t="s">
        <v>126</v>
      </c>
      <c r="F110" s="176" t="s">
        <v>370</v>
      </c>
      <c r="H110" s="176" t="s">
        <v>372</v>
      </c>
      <c r="J110" s="176" t="s">
        <v>374</v>
      </c>
      <c r="L110" s="176" t="s">
        <v>126</v>
      </c>
      <c r="N110" s="165"/>
      <c r="O110" s="336"/>
      <c r="S110" s="12"/>
      <c r="T110" s="69"/>
      <c r="U110" s="12"/>
      <c r="V110" s="69"/>
      <c r="W110" s="12"/>
      <c r="X110" s="69"/>
      <c r="Y110" s="12"/>
      <c r="Z110" s="69"/>
      <c r="AA110" s="25"/>
      <c r="AB110" s="69"/>
    </row>
    <row r="111" spans="1:28" x14ac:dyDescent="0.2">
      <c r="B111" s="176"/>
      <c r="D111" s="176" t="s">
        <v>371</v>
      </c>
      <c r="F111" s="165"/>
      <c r="H111" s="165"/>
      <c r="J111" s="165"/>
      <c r="L111" s="176" t="s">
        <v>155</v>
      </c>
      <c r="N111" s="165"/>
      <c r="O111" s="336"/>
      <c r="S111" s="12"/>
      <c r="T111" s="69"/>
      <c r="U111" s="12"/>
      <c r="V111" s="69"/>
      <c r="W111" s="12"/>
      <c r="X111" s="69"/>
      <c r="Y111" s="12"/>
      <c r="Z111" s="69"/>
      <c r="AA111" s="12"/>
      <c r="AB111" s="69"/>
    </row>
    <row r="112" spans="1:28" x14ac:dyDescent="0.2">
      <c r="A112" s="110"/>
      <c r="B112" s="177"/>
      <c r="C112" s="351"/>
      <c r="D112" s="244" t="s">
        <v>373</v>
      </c>
      <c r="E112" s="351"/>
      <c r="F112" s="178"/>
      <c r="G112" s="351"/>
      <c r="H112" s="178"/>
      <c r="I112" s="351"/>
      <c r="J112" s="178"/>
      <c r="K112" s="351"/>
      <c r="L112" s="177" t="s">
        <v>156</v>
      </c>
      <c r="M112" s="377"/>
      <c r="N112" s="178"/>
      <c r="O112" s="336"/>
      <c r="S112" s="74"/>
      <c r="T112" s="111"/>
      <c r="U112" s="74"/>
      <c r="V112" s="111"/>
      <c r="W112" s="74"/>
      <c r="X112" s="111"/>
      <c r="Y112" s="74"/>
      <c r="Z112" s="111"/>
      <c r="AA112" s="74"/>
      <c r="AB112" s="111"/>
    </row>
    <row r="113" spans="1:28" x14ac:dyDescent="0.2">
      <c r="A113" s="69" t="s">
        <v>128</v>
      </c>
      <c r="B113" s="589">
        <v>486</v>
      </c>
      <c r="D113" s="589">
        <v>229</v>
      </c>
      <c r="F113" s="589">
        <v>778</v>
      </c>
      <c r="H113" s="589">
        <v>772</v>
      </c>
      <c r="J113" s="589">
        <v>693</v>
      </c>
      <c r="L113" s="589">
        <v>637</v>
      </c>
      <c r="M113" s="336"/>
      <c r="N113" s="594">
        <v>44346</v>
      </c>
      <c r="O113" s="336" t="s">
        <v>193</v>
      </c>
      <c r="S113" s="74"/>
      <c r="T113" s="111"/>
      <c r="U113" s="74"/>
      <c r="V113" s="111"/>
      <c r="W113" s="74"/>
      <c r="X113" s="111"/>
      <c r="Y113" s="74"/>
      <c r="Z113" s="111"/>
      <c r="AA113" s="74"/>
      <c r="AB113" s="111"/>
    </row>
    <row r="114" spans="1:28" ht="7.5" customHeight="1" x14ac:dyDescent="0.2">
      <c r="A114" s="71"/>
      <c r="B114" s="112"/>
      <c r="D114" s="112"/>
      <c r="F114" s="112"/>
      <c r="H114" s="112"/>
      <c r="J114" s="112"/>
      <c r="L114" s="112"/>
      <c r="M114" s="336"/>
      <c r="N114" s="162"/>
      <c r="O114" s="336"/>
      <c r="S114" s="69"/>
      <c r="T114" s="69"/>
      <c r="U114" s="69"/>
      <c r="V114" s="69"/>
      <c r="W114" s="69"/>
      <c r="X114" s="69"/>
      <c r="Y114" s="69"/>
      <c r="Z114" s="69"/>
      <c r="AA114" s="74"/>
      <c r="AB114" s="69"/>
    </row>
    <row r="115" spans="1:28" x14ac:dyDescent="0.2">
      <c r="A115" s="74"/>
      <c r="B115" s="168"/>
      <c r="C115" s="352"/>
      <c r="D115" s="168"/>
      <c r="E115" s="349"/>
      <c r="F115" s="168"/>
      <c r="G115" s="205" t="s">
        <v>206</v>
      </c>
      <c r="H115" s="168"/>
      <c r="I115" s="352"/>
      <c r="J115" s="168"/>
      <c r="K115" s="349"/>
      <c r="L115" s="168"/>
      <c r="M115" s="205"/>
      <c r="N115" s="168"/>
      <c r="O115" s="336"/>
      <c r="S115" s="69"/>
      <c r="T115" s="69"/>
      <c r="U115" s="69"/>
      <c r="V115" s="69"/>
      <c r="W115" s="69"/>
      <c r="X115" s="69"/>
      <c r="Y115" s="69"/>
      <c r="Z115" s="69"/>
      <c r="AA115" s="74"/>
      <c r="AB115" s="69"/>
    </row>
    <row r="116" spans="1:28" x14ac:dyDescent="0.2">
      <c r="A116" s="74"/>
      <c r="B116" s="165"/>
      <c r="C116" s="347"/>
      <c r="D116" s="165"/>
      <c r="F116" s="165"/>
      <c r="H116" s="165"/>
      <c r="I116" s="347"/>
      <c r="J116" s="165"/>
      <c r="L116" s="165"/>
      <c r="M116" s="336"/>
      <c r="N116" s="167"/>
      <c r="O116" s="336"/>
      <c r="S116" s="69"/>
      <c r="T116" s="74"/>
      <c r="U116" s="69"/>
      <c r="V116" s="74"/>
      <c r="W116" s="69"/>
      <c r="X116" s="69"/>
      <c r="Y116" s="69"/>
      <c r="Z116" s="74"/>
      <c r="AA116" s="74"/>
      <c r="AB116" s="69"/>
    </row>
    <row r="117" spans="1:28" x14ac:dyDescent="0.2">
      <c r="A117" s="69" t="s">
        <v>130</v>
      </c>
      <c r="B117" s="589">
        <v>126.035</v>
      </c>
      <c r="C117" s="320"/>
      <c r="D117" s="589" t="s">
        <v>451</v>
      </c>
      <c r="E117" s="320"/>
      <c r="F117" s="589">
        <v>137.97</v>
      </c>
      <c r="G117" s="320"/>
      <c r="H117" s="589">
        <v>145.209</v>
      </c>
      <c r="I117" s="320"/>
      <c r="J117" s="589">
        <v>93.061999999999998</v>
      </c>
      <c r="K117" s="320"/>
      <c r="L117" s="589">
        <v>1E-3</v>
      </c>
      <c r="M117" s="320"/>
      <c r="N117" s="591">
        <v>5741.4059999999999</v>
      </c>
      <c r="O117" s="336" t="s">
        <v>193</v>
      </c>
      <c r="S117" s="69"/>
      <c r="T117" s="69"/>
      <c r="U117" s="69"/>
      <c r="V117" s="69"/>
      <c r="W117" s="69"/>
      <c r="X117" s="69"/>
      <c r="Y117" s="69"/>
      <c r="Z117" s="69"/>
      <c r="AA117" s="74"/>
      <c r="AB117" s="69"/>
    </row>
    <row r="118" spans="1:28" x14ac:dyDescent="0.2">
      <c r="A118" s="69" t="s">
        <v>131</v>
      </c>
      <c r="B118" s="589">
        <v>45.433</v>
      </c>
      <c r="C118" s="320"/>
      <c r="D118" s="589">
        <v>0.08</v>
      </c>
      <c r="E118" s="320"/>
      <c r="F118" s="589">
        <v>19.536000000000001</v>
      </c>
      <c r="G118" s="320"/>
      <c r="H118" s="589">
        <v>27.04</v>
      </c>
      <c r="I118" s="320"/>
      <c r="J118" s="589">
        <v>22.978999999999999</v>
      </c>
      <c r="K118" s="320"/>
      <c r="L118" s="589" t="s">
        <v>451</v>
      </c>
      <c r="M118" s="320"/>
      <c r="N118" s="591">
        <v>1142.336</v>
      </c>
      <c r="O118" s="336" t="s">
        <v>193</v>
      </c>
      <c r="S118" s="69"/>
      <c r="T118" s="74"/>
      <c r="U118" s="69"/>
      <c r="V118" s="74"/>
      <c r="W118" s="69"/>
      <c r="X118" s="69"/>
      <c r="Y118" s="69"/>
      <c r="Z118" s="74"/>
      <c r="AA118" s="74"/>
      <c r="AB118" s="69"/>
    </row>
    <row r="119" spans="1:28" x14ac:dyDescent="0.2">
      <c r="A119" s="69" t="s">
        <v>132</v>
      </c>
      <c r="B119" s="589">
        <v>6.5000000000000002E-2</v>
      </c>
      <c r="C119" s="320"/>
      <c r="D119" s="589" t="s">
        <v>451</v>
      </c>
      <c r="E119" s="320"/>
      <c r="F119" s="589">
        <v>9.8000000000000004E-2</v>
      </c>
      <c r="G119" s="320"/>
      <c r="H119" s="589">
        <v>0.13600000000000001</v>
      </c>
      <c r="I119" s="320"/>
      <c r="J119" s="589">
        <v>1.0999999999999999E-2</v>
      </c>
      <c r="K119" s="320"/>
      <c r="L119" s="589" t="s">
        <v>451</v>
      </c>
      <c r="M119" s="320"/>
      <c r="N119" s="591">
        <v>5.4870000000000001</v>
      </c>
      <c r="O119" s="336" t="s">
        <v>193</v>
      </c>
      <c r="S119" s="69"/>
      <c r="T119" s="74"/>
      <c r="U119" s="69"/>
      <c r="V119" s="74"/>
      <c r="W119" s="69"/>
      <c r="X119" s="69"/>
      <c r="Y119" s="69"/>
      <c r="Z119" s="74"/>
      <c r="AA119" s="69"/>
      <c r="AB119" s="69"/>
    </row>
    <row r="120" spans="1:28" x14ac:dyDescent="0.2">
      <c r="A120" s="69" t="s">
        <v>133</v>
      </c>
      <c r="B120" s="589">
        <v>1.2350000000000001</v>
      </c>
      <c r="C120" s="320"/>
      <c r="D120" s="589">
        <v>43.073999999999998</v>
      </c>
      <c r="E120" s="320"/>
      <c r="F120" s="589">
        <v>51.531999999999996</v>
      </c>
      <c r="G120" s="320"/>
      <c r="H120" s="589">
        <v>52.648000000000003</v>
      </c>
      <c r="I120" s="320"/>
      <c r="J120" s="589">
        <v>54.213000000000001</v>
      </c>
      <c r="K120" s="320"/>
      <c r="L120" s="589">
        <v>89.441999999999993</v>
      </c>
      <c r="M120" s="320"/>
      <c r="N120" s="591">
        <v>1457.8030000000001</v>
      </c>
      <c r="O120" s="336" t="s">
        <v>193</v>
      </c>
      <c r="S120" s="74"/>
      <c r="T120" s="111"/>
      <c r="U120" s="74"/>
      <c r="V120" s="111"/>
      <c r="W120" s="74"/>
      <c r="X120" s="111"/>
      <c r="Y120" s="74"/>
      <c r="Z120" s="111"/>
      <c r="AA120" s="74"/>
      <c r="AB120" s="111"/>
    </row>
    <row r="121" spans="1:28" x14ac:dyDescent="0.2">
      <c r="A121" s="69" t="s">
        <v>134</v>
      </c>
      <c r="B121" s="589" t="s">
        <v>451</v>
      </c>
      <c r="C121" s="320"/>
      <c r="D121" s="589" t="s">
        <v>451</v>
      </c>
      <c r="E121" s="320"/>
      <c r="F121" s="589" t="s">
        <v>451</v>
      </c>
      <c r="G121" s="320"/>
      <c r="H121" s="589" t="s">
        <v>451</v>
      </c>
      <c r="I121" s="320"/>
      <c r="J121" s="589" t="s">
        <v>451</v>
      </c>
      <c r="K121" s="320"/>
      <c r="L121" s="589" t="s">
        <v>451</v>
      </c>
      <c r="M121" s="320"/>
      <c r="N121" s="591">
        <v>8.7579999999999991</v>
      </c>
      <c r="O121" s="336" t="s">
        <v>193</v>
      </c>
      <c r="S121" s="74"/>
      <c r="T121" s="111"/>
      <c r="U121" s="74"/>
      <c r="V121" s="111"/>
      <c r="W121" s="74"/>
      <c r="X121" s="111"/>
      <c r="Y121" s="74"/>
      <c r="Z121" s="111"/>
      <c r="AA121" s="74"/>
      <c r="AB121" s="111"/>
    </row>
    <row r="122" spans="1:28" ht="7.5" customHeight="1" x14ac:dyDescent="0.2">
      <c r="B122" s="380"/>
      <c r="C122" s="347"/>
      <c r="D122" s="380"/>
      <c r="F122" s="380"/>
      <c r="H122" s="380"/>
      <c r="I122" s="347"/>
      <c r="J122" s="380"/>
      <c r="L122" s="380"/>
      <c r="M122" s="336"/>
      <c r="N122" s="167"/>
      <c r="O122" s="336"/>
      <c r="S122" s="69"/>
      <c r="T122" s="69"/>
      <c r="U122" s="69"/>
      <c r="V122" s="69"/>
      <c r="W122" s="69"/>
      <c r="X122" s="69"/>
      <c r="Y122" s="69"/>
      <c r="Z122" s="69"/>
      <c r="AA122" s="74"/>
      <c r="AB122" s="69"/>
    </row>
    <row r="123" spans="1:28" x14ac:dyDescent="0.2">
      <c r="A123" s="74"/>
      <c r="B123" s="358"/>
      <c r="C123" s="352"/>
      <c r="D123" s="358"/>
      <c r="E123" s="349"/>
      <c r="F123" s="358"/>
      <c r="G123" s="205" t="s">
        <v>135</v>
      </c>
      <c r="H123" s="358"/>
      <c r="I123" s="352"/>
      <c r="J123" s="358"/>
      <c r="K123" s="349"/>
      <c r="L123" s="358"/>
      <c r="M123" s="205"/>
      <c r="N123" s="425"/>
      <c r="O123" s="336"/>
      <c r="S123" s="69"/>
      <c r="T123" s="69"/>
      <c r="U123" s="69"/>
      <c r="V123" s="69"/>
      <c r="W123" s="69"/>
      <c r="X123" s="69"/>
      <c r="Y123" s="69"/>
      <c r="Z123" s="69"/>
      <c r="AA123" s="74"/>
      <c r="AB123" s="69"/>
    </row>
    <row r="124" spans="1:28" x14ac:dyDescent="0.2">
      <c r="A124" s="74"/>
      <c r="B124" s="165"/>
      <c r="C124" s="347"/>
      <c r="D124" s="165"/>
      <c r="F124" s="165"/>
      <c r="H124" s="165"/>
      <c r="I124" s="347"/>
      <c r="J124" s="165"/>
      <c r="L124" s="165"/>
      <c r="M124" s="336"/>
      <c r="N124" s="167"/>
      <c r="O124" s="336"/>
      <c r="S124" s="69"/>
      <c r="T124" s="69"/>
      <c r="U124" s="69"/>
      <c r="V124" s="69"/>
      <c r="W124" s="69"/>
      <c r="X124" s="69"/>
      <c r="Y124" s="69"/>
      <c r="Z124" s="69"/>
      <c r="AA124" s="74"/>
      <c r="AB124" s="69"/>
    </row>
    <row r="125" spans="1:28" x14ac:dyDescent="0.2">
      <c r="A125" s="69" t="s">
        <v>136</v>
      </c>
      <c r="B125" s="589">
        <v>18.672000000000001</v>
      </c>
      <c r="C125" s="359"/>
      <c r="D125" s="589">
        <v>792.86300000000006</v>
      </c>
      <c r="E125" s="320"/>
      <c r="F125" s="589">
        <v>617.71500000000003</v>
      </c>
      <c r="G125" s="320"/>
      <c r="H125" s="589">
        <v>767.29600000000005</v>
      </c>
      <c r="I125" s="359"/>
      <c r="J125" s="589">
        <v>1116.847</v>
      </c>
      <c r="K125" s="320"/>
      <c r="L125" s="589">
        <v>1479.463</v>
      </c>
      <c r="M125" s="320"/>
      <c r="N125" s="591">
        <v>21019.569</v>
      </c>
      <c r="O125" s="336" t="s">
        <v>193</v>
      </c>
      <c r="S125" s="69"/>
      <c r="W125" s="69"/>
    </row>
    <row r="126" spans="1:28" x14ac:dyDescent="0.2">
      <c r="A126" s="69" t="s">
        <v>137</v>
      </c>
      <c r="B126" s="589" t="s">
        <v>451</v>
      </c>
      <c r="C126" s="320"/>
      <c r="D126" s="589" t="s">
        <v>451</v>
      </c>
      <c r="E126" s="359"/>
      <c r="F126" s="589" t="s">
        <v>451</v>
      </c>
      <c r="G126" s="359"/>
      <c r="H126" s="589" t="s">
        <v>451</v>
      </c>
      <c r="I126" s="320"/>
      <c r="J126" s="589" t="s">
        <v>451</v>
      </c>
      <c r="K126" s="320"/>
      <c r="L126" s="589" t="s">
        <v>451</v>
      </c>
      <c r="M126" s="359"/>
      <c r="N126" s="591">
        <v>323.49599999999998</v>
      </c>
      <c r="O126" s="336" t="s">
        <v>193</v>
      </c>
      <c r="W126" s="69"/>
    </row>
    <row r="127" spans="1:28" x14ac:dyDescent="0.2">
      <c r="A127" s="94" t="s">
        <v>398</v>
      </c>
      <c r="B127" s="590">
        <v>1.5940000000000001</v>
      </c>
      <c r="C127" s="321"/>
      <c r="D127" s="590">
        <v>177.732</v>
      </c>
      <c r="E127" s="321"/>
      <c r="F127" s="590">
        <v>4.4729999999999999</v>
      </c>
      <c r="G127" s="321"/>
      <c r="H127" s="590">
        <v>47.944000000000003</v>
      </c>
      <c r="I127" s="321"/>
      <c r="J127" s="590">
        <v>6.9000000000000006E-2</v>
      </c>
      <c r="K127" s="321"/>
      <c r="L127" s="590">
        <v>930.30899999999997</v>
      </c>
      <c r="M127" s="321"/>
      <c r="N127" s="596">
        <v>2019.5309999999999</v>
      </c>
      <c r="O127" s="336" t="s">
        <v>193</v>
      </c>
      <c r="W127" s="69"/>
    </row>
    <row r="128" spans="1:28" ht="21" customHeight="1" x14ac:dyDescent="0.2">
      <c r="A128" s="2"/>
      <c r="B128" s="164"/>
      <c r="C128" s="312"/>
      <c r="D128" s="207"/>
      <c r="E128" s="312"/>
      <c r="F128" s="207"/>
      <c r="G128" s="312"/>
      <c r="H128" s="207"/>
      <c r="I128" s="312"/>
      <c r="J128" s="207"/>
      <c r="K128" s="312"/>
      <c r="L128" s="207"/>
      <c r="M128" s="378"/>
      <c r="N128"/>
      <c r="O128" s="307"/>
    </row>
    <row r="129" spans="1:19" x14ac:dyDescent="0.2">
      <c r="A129" s="1014" t="s">
        <v>1367</v>
      </c>
      <c r="B129" s="1014"/>
      <c r="C129" s="1014"/>
      <c r="D129" s="1014"/>
      <c r="E129" s="1014"/>
      <c r="F129" s="1014"/>
      <c r="G129" s="1014"/>
      <c r="H129" s="1014"/>
      <c r="I129" s="1014"/>
      <c r="J129" s="1014"/>
      <c r="K129" s="1014"/>
      <c r="L129" s="1014"/>
      <c r="M129" s="1014"/>
      <c r="N129" s="1014"/>
      <c r="O129" s="1014"/>
      <c r="S129" s="12"/>
    </row>
    <row r="131" spans="1:19" x14ac:dyDescent="0.2">
      <c r="A131" s="180"/>
      <c r="B131" s="310"/>
      <c r="C131" s="348"/>
      <c r="D131" s="310"/>
      <c r="E131" s="348"/>
      <c r="F131" s="310"/>
      <c r="G131" s="348"/>
      <c r="H131" s="310"/>
      <c r="I131" s="348"/>
      <c r="J131" s="310"/>
      <c r="K131" s="348"/>
      <c r="L131" s="310"/>
      <c r="M131" s="374"/>
      <c r="N131" s="180"/>
      <c r="O131" s="364"/>
    </row>
  </sheetData>
  <mergeCells count="1">
    <mergeCell ref="A129:O129"/>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dimension ref="A1:Q129"/>
  <sheetViews>
    <sheetView showGridLines="0" zoomScaleNormal="100" zoomScaleSheetLayoutView="100" workbookViewId="0"/>
  </sheetViews>
  <sheetFormatPr defaultRowHeight="12.75" x14ac:dyDescent="0.2"/>
  <cols>
    <col min="1" max="1" width="27.7109375" style="69" customWidth="1"/>
    <col min="2" max="2" width="7.7109375" style="69" customWidth="1"/>
    <col min="3" max="3" width="2.42578125" style="336" customWidth="1"/>
    <col min="4" max="4" width="7.7109375" style="69" customWidth="1"/>
    <col min="5" max="5" width="2.42578125" style="336" customWidth="1"/>
    <col min="6" max="6" width="7.7109375" style="69" customWidth="1"/>
    <col min="7" max="7" width="2.42578125" style="336" customWidth="1"/>
    <col min="8" max="8" width="7.7109375" style="69" customWidth="1"/>
    <col min="9" max="9" width="2.42578125" style="336" customWidth="1"/>
    <col min="10" max="10" width="7.7109375" style="69" customWidth="1"/>
    <col min="11" max="11" width="2.42578125" style="336" customWidth="1"/>
    <col min="12" max="12" width="7.7109375" style="69" customWidth="1"/>
    <col min="13" max="13" width="2.42578125" style="357" customWidth="1"/>
    <col min="14" max="14" width="7.7109375" style="69" customWidth="1"/>
    <col min="15" max="15" width="2.42578125" style="69" customWidth="1"/>
  </cols>
  <sheetData>
    <row r="1" spans="1:15" ht="12.75" customHeight="1" x14ac:dyDescent="0.2">
      <c r="A1" s="108" t="s">
        <v>1336</v>
      </c>
      <c r="B1" s="109"/>
      <c r="D1" s="109"/>
      <c r="F1" s="109"/>
      <c r="H1" s="109"/>
      <c r="J1" s="109"/>
      <c r="L1" s="109"/>
      <c r="N1" s="109"/>
      <c r="O1" s="109"/>
    </row>
    <row r="2" spans="1:15" x14ac:dyDescent="0.2">
      <c r="A2" s="1017" t="s">
        <v>1371</v>
      </c>
      <c r="B2" s="1017"/>
      <c r="C2" s="1017"/>
      <c r="D2" s="1017"/>
      <c r="E2" s="1017"/>
      <c r="F2" s="1017"/>
      <c r="G2" s="1017"/>
      <c r="H2" s="1017"/>
      <c r="I2" s="1017"/>
      <c r="J2" s="1017"/>
      <c r="K2" s="1017"/>
      <c r="L2" s="1017"/>
      <c r="M2" s="1017"/>
      <c r="N2" s="1017"/>
      <c r="O2" s="1017"/>
    </row>
    <row r="3" spans="1:15" s="66" customFormat="1" x14ac:dyDescent="0.2">
      <c r="A3" s="569" t="s">
        <v>1372</v>
      </c>
      <c r="B3" s="569"/>
      <c r="C3" s="571"/>
      <c r="D3" s="569"/>
      <c r="E3" s="571"/>
      <c r="F3" s="569"/>
      <c r="G3" s="571"/>
      <c r="H3" s="569"/>
      <c r="I3" s="571"/>
      <c r="J3" s="569"/>
      <c r="K3" s="571"/>
      <c r="L3" s="569"/>
      <c r="M3" s="572"/>
      <c r="N3" s="573"/>
      <c r="O3" s="573"/>
    </row>
    <row r="4" spans="1:15" x14ac:dyDescent="0.2">
      <c r="B4" s="166" t="s">
        <v>158</v>
      </c>
      <c r="D4" s="166" t="s">
        <v>299</v>
      </c>
      <c r="F4" s="166" t="s">
        <v>118</v>
      </c>
      <c r="H4" s="166" t="s">
        <v>300</v>
      </c>
      <c r="J4" s="166" t="s">
        <v>301</v>
      </c>
      <c r="L4" s="166" t="s">
        <v>119</v>
      </c>
    </row>
    <row r="5" spans="1:15" x14ac:dyDescent="0.2">
      <c r="B5" s="165" t="s">
        <v>3</v>
      </c>
      <c r="D5" s="166" t="s">
        <v>120</v>
      </c>
      <c r="F5" s="166" t="s">
        <v>302</v>
      </c>
      <c r="H5" s="166" t="s">
        <v>121</v>
      </c>
      <c r="J5" s="166" t="s">
        <v>122</v>
      </c>
      <c r="L5" s="166" t="s">
        <v>159</v>
      </c>
    </row>
    <row r="6" spans="1:15" x14ac:dyDescent="0.2">
      <c r="B6" s="176" t="s">
        <v>160</v>
      </c>
      <c r="D6" s="166" t="s">
        <v>124</v>
      </c>
      <c r="F6" s="166" t="s">
        <v>125</v>
      </c>
      <c r="H6" s="207"/>
      <c r="J6" s="166"/>
      <c r="L6" s="166"/>
    </row>
    <row r="7" spans="1:15" x14ac:dyDescent="0.2">
      <c r="A7" s="94"/>
      <c r="B7" s="177" t="s">
        <v>127</v>
      </c>
      <c r="C7" s="349"/>
      <c r="D7" s="174"/>
      <c r="E7" s="349"/>
      <c r="F7" s="174"/>
      <c r="G7" s="349"/>
      <c r="H7" s="174"/>
      <c r="I7" s="349"/>
      <c r="J7" s="174"/>
      <c r="K7" s="349"/>
      <c r="L7" s="174"/>
      <c r="N7" s="26"/>
      <c r="O7" s="26"/>
    </row>
    <row r="8" spans="1:15" x14ac:dyDescent="0.2">
      <c r="A8" s="69" t="s">
        <v>409</v>
      </c>
      <c r="B8" s="589">
        <v>26139</v>
      </c>
      <c r="C8" s="312"/>
      <c r="D8" s="589">
        <v>1353</v>
      </c>
      <c r="E8" s="312"/>
      <c r="F8" s="589">
        <v>22417</v>
      </c>
      <c r="G8" s="312"/>
      <c r="H8" s="589">
        <v>42</v>
      </c>
      <c r="I8" s="335"/>
      <c r="J8" s="589">
        <v>1775</v>
      </c>
      <c r="L8" s="589">
        <v>552</v>
      </c>
      <c r="M8" s="357" t="s">
        <v>193</v>
      </c>
      <c r="N8" s="74"/>
    </row>
    <row r="9" spans="1:15" x14ac:dyDescent="0.2">
      <c r="A9" s="71" t="s">
        <v>162</v>
      </c>
      <c r="B9" s="112"/>
      <c r="C9" s="312"/>
      <c r="D9" s="112"/>
      <c r="E9" s="312"/>
      <c r="F9" s="112"/>
      <c r="G9" s="312"/>
      <c r="H9" s="112"/>
      <c r="J9" s="112"/>
      <c r="L9" s="112"/>
      <c r="N9" s="74"/>
    </row>
    <row r="10" spans="1:15" x14ac:dyDescent="0.2">
      <c r="A10" s="74"/>
      <c r="B10" s="168"/>
      <c r="C10" s="352"/>
      <c r="D10" s="174"/>
      <c r="E10" s="349"/>
      <c r="F10" s="175"/>
      <c r="G10" s="205" t="s">
        <v>206</v>
      </c>
      <c r="H10" s="168"/>
      <c r="I10" s="352"/>
      <c r="J10" s="168"/>
      <c r="K10" s="350"/>
      <c r="L10" s="168"/>
      <c r="M10" s="372"/>
    </row>
    <row r="11" spans="1:15" x14ac:dyDescent="0.2">
      <c r="A11" s="74"/>
      <c r="B11" s="165"/>
      <c r="C11" s="347"/>
      <c r="D11" s="166"/>
      <c r="F11" s="166"/>
      <c r="H11" s="165"/>
      <c r="I11" s="347"/>
      <c r="J11" s="165"/>
      <c r="L11" s="165"/>
      <c r="M11" s="372"/>
    </row>
    <row r="12" spans="1:15" x14ac:dyDescent="0.2">
      <c r="A12" s="69" t="s">
        <v>393</v>
      </c>
      <c r="B12" s="589">
        <v>2751.8649999999998</v>
      </c>
      <c r="C12" s="320"/>
      <c r="D12" s="589">
        <v>196.81700000000001</v>
      </c>
      <c r="E12" s="320"/>
      <c r="F12" s="589">
        <v>1826.261</v>
      </c>
      <c r="G12" s="320"/>
      <c r="H12" s="589">
        <v>3.0259999999999998</v>
      </c>
      <c r="I12" s="320"/>
      <c r="J12" s="589">
        <v>702.32600000000002</v>
      </c>
      <c r="K12" s="320"/>
      <c r="L12" s="589">
        <v>23.434999999999999</v>
      </c>
      <c r="M12" s="357" t="s">
        <v>193</v>
      </c>
    </row>
    <row r="13" spans="1:15" ht="33.75" x14ac:dyDescent="0.2">
      <c r="A13" s="266" t="s">
        <v>397</v>
      </c>
      <c r="B13" s="589">
        <v>608.98299999999995</v>
      </c>
      <c r="C13" s="320"/>
      <c r="D13" s="589">
        <v>34.777999999999999</v>
      </c>
      <c r="E13" s="320"/>
      <c r="F13" s="589">
        <v>344.08800000000002</v>
      </c>
      <c r="G13" s="320"/>
      <c r="H13" s="589">
        <v>0.32500000000000001</v>
      </c>
      <c r="I13" s="320"/>
      <c r="J13" s="589">
        <v>226.32599999999999</v>
      </c>
      <c r="K13" s="320"/>
      <c r="L13" s="589">
        <v>3.4660000000000002</v>
      </c>
      <c r="M13" s="373" t="s">
        <v>193</v>
      </c>
    </row>
    <row r="14" spans="1:15" x14ac:dyDescent="0.2">
      <c r="A14" s="69" t="s">
        <v>394</v>
      </c>
      <c r="B14" s="589">
        <v>3.032</v>
      </c>
      <c r="C14" s="320"/>
      <c r="D14" s="589">
        <v>0.13100000000000001</v>
      </c>
      <c r="E14" s="320"/>
      <c r="F14" s="589">
        <v>1.353</v>
      </c>
      <c r="G14" s="320"/>
      <c r="H14" s="589">
        <v>1.0999999999999999E-2</v>
      </c>
      <c r="I14" s="320"/>
      <c r="J14" s="589">
        <v>1.5349999999999999</v>
      </c>
      <c r="K14" s="320"/>
      <c r="L14" s="589">
        <v>2E-3</v>
      </c>
      <c r="M14" s="372" t="s">
        <v>193</v>
      </c>
    </row>
    <row r="15" spans="1:15" ht="22.5" x14ac:dyDescent="0.2">
      <c r="A15" s="266" t="s">
        <v>395</v>
      </c>
      <c r="B15" s="589">
        <v>302.29500000000002</v>
      </c>
      <c r="C15" s="320"/>
      <c r="D15" s="589">
        <v>73.328999999999994</v>
      </c>
      <c r="E15" s="320"/>
      <c r="F15" s="589">
        <v>205.33099999999999</v>
      </c>
      <c r="G15" s="359"/>
      <c r="H15" s="589">
        <v>1.486</v>
      </c>
      <c r="I15" s="359"/>
      <c r="J15" s="589">
        <v>3.3940000000000001</v>
      </c>
      <c r="K15" s="359"/>
      <c r="L15" s="589">
        <v>18.754999999999999</v>
      </c>
      <c r="M15" s="373" t="s">
        <v>193</v>
      </c>
    </row>
    <row r="16" spans="1:15" x14ac:dyDescent="0.2">
      <c r="A16" s="69" t="s">
        <v>1285</v>
      </c>
      <c r="B16" s="589" t="s">
        <v>451</v>
      </c>
      <c r="C16" s="320"/>
      <c r="D16" s="589" t="s">
        <v>451</v>
      </c>
      <c r="E16" s="320"/>
      <c r="F16" s="589" t="s">
        <v>451</v>
      </c>
      <c r="G16" s="320"/>
      <c r="H16" s="589" t="s">
        <v>451</v>
      </c>
      <c r="I16" s="320"/>
      <c r="J16" s="589" t="s">
        <v>451</v>
      </c>
      <c r="K16" s="320"/>
      <c r="L16" s="589" t="s">
        <v>451</v>
      </c>
      <c r="M16" s="372" t="s">
        <v>193</v>
      </c>
      <c r="N16" s="74"/>
    </row>
    <row r="17" spans="1:15" ht="7.5" customHeight="1" x14ac:dyDescent="0.2">
      <c r="B17" s="166"/>
      <c r="D17" s="166"/>
      <c r="F17" s="166"/>
      <c r="H17" s="166"/>
      <c r="I17" s="347"/>
      <c r="J17" s="166"/>
      <c r="L17" s="166"/>
      <c r="M17" s="372"/>
      <c r="N17" s="74"/>
    </row>
    <row r="18" spans="1:15" x14ac:dyDescent="0.2">
      <c r="A18" s="74"/>
      <c r="B18" s="168"/>
      <c r="C18" s="349"/>
      <c r="D18" s="174"/>
      <c r="E18" s="349"/>
      <c r="F18" s="175"/>
      <c r="G18" s="205" t="s">
        <v>135</v>
      </c>
      <c r="H18" s="168"/>
      <c r="I18" s="352"/>
      <c r="J18" s="168"/>
      <c r="K18" s="350"/>
      <c r="L18" s="168"/>
      <c r="M18" s="372"/>
    </row>
    <row r="19" spans="1:15" x14ac:dyDescent="0.2">
      <c r="A19" s="74"/>
      <c r="B19" s="165"/>
      <c r="C19" s="347"/>
      <c r="D19" s="166"/>
      <c r="F19" s="166"/>
      <c r="H19" s="165"/>
      <c r="I19" s="347"/>
      <c r="J19" s="165"/>
      <c r="L19" s="165"/>
      <c r="M19" s="372"/>
    </row>
    <row r="20" spans="1:15" ht="22.5" x14ac:dyDescent="0.2">
      <c r="A20" s="266" t="s">
        <v>399</v>
      </c>
      <c r="B20" s="589">
        <v>3747.8249999999998</v>
      </c>
      <c r="C20" s="359"/>
      <c r="D20" s="589">
        <v>983.279</v>
      </c>
      <c r="E20" s="359"/>
      <c r="F20" s="589">
        <v>2361.5509999999999</v>
      </c>
      <c r="G20" s="359"/>
      <c r="H20" s="589">
        <v>26.693000000000001</v>
      </c>
      <c r="I20" s="359"/>
      <c r="J20" s="589">
        <v>43.67</v>
      </c>
      <c r="K20" s="359"/>
      <c r="L20" s="589">
        <v>332.63200000000001</v>
      </c>
      <c r="M20" s="359" t="s">
        <v>193</v>
      </c>
    </row>
    <row r="21" spans="1:15" ht="22.5" x14ac:dyDescent="0.2">
      <c r="A21" s="266" t="s">
        <v>396</v>
      </c>
      <c r="B21" s="589" t="s">
        <v>451</v>
      </c>
      <c r="C21" s="359"/>
      <c r="D21" s="589" t="s">
        <v>451</v>
      </c>
      <c r="E21" s="359"/>
      <c r="F21" s="589" t="s">
        <v>451</v>
      </c>
      <c r="G21" s="359"/>
      <c r="H21" s="589" t="s">
        <v>451</v>
      </c>
      <c r="I21" s="359"/>
      <c r="J21" s="589" t="s">
        <v>451</v>
      </c>
      <c r="K21" s="359"/>
      <c r="L21" s="589" t="s">
        <v>451</v>
      </c>
      <c r="M21" s="359" t="s">
        <v>193</v>
      </c>
    </row>
    <row r="22" spans="1:15" x14ac:dyDescent="0.2">
      <c r="A22" s="94" t="s">
        <v>400</v>
      </c>
      <c r="B22" s="590">
        <v>13.859</v>
      </c>
      <c r="C22" s="321"/>
      <c r="D22" s="590">
        <v>11.173999999999999</v>
      </c>
      <c r="E22" s="321"/>
      <c r="F22" s="590" t="s">
        <v>451</v>
      </c>
      <c r="G22" s="321"/>
      <c r="H22" s="590" t="s">
        <v>451</v>
      </c>
      <c r="I22" s="321"/>
      <c r="J22" s="590" t="s">
        <v>451</v>
      </c>
      <c r="K22" s="321"/>
      <c r="L22" s="590">
        <v>2.6850000000000001</v>
      </c>
      <c r="M22" s="320" t="s">
        <v>193</v>
      </c>
    </row>
    <row r="24" spans="1:15" x14ac:dyDescent="0.2">
      <c r="A24" s="94"/>
      <c r="B24" s="94"/>
      <c r="C24" s="349"/>
      <c r="D24" s="94"/>
      <c r="E24" s="349"/>
      <c r="F24" s="94"/>
      <c r="G24" s="349"/>
      <c r="H24" s="94"/>
      <c r="I24" s="349"/>
      <c r="J24" s="94"/>
    </row>
    <row r="25" spans="1:15" x14ac:dyDescent="0.2">
      <c r="B25" s="166" t="s">
        <v>158</v>
      </c>
      <c r="D25" s="166" t="s">
        <v>138</v>
      </c>
      <c r="F25" s="166" t="s">
        <v>303</v>
      </c>
      <c r="H25" s="166" t="s">
        <v>303</v>
      </c>
      <c r="J25" s="166" t="s">
        <v>304</v>
      </c>
      <c r="K25" s="357"/>
      <c r="M25" s="69"/>
      <c r="N25"/>
      <c r="O25"/>
    </row>
    <row r="26" spans="1:15" x14ac:dyDescent="0.2">
      <c r="B26" s="165" t="s">
        <v>139</v>
      </c>
      <c r="D26" s="166" t="s">
        <v>305</v>
      </c>
      <c r="F26" s="166" t="s">
        <v>140</v>
      </c>
      <c r="H26" s="166" t="s">
        <v>141</v>
      </c>
      <c r="J26" s="166" t="s">
        <v>143</v>
      </c>
      <c r="K26" s="357"/>
      <c r="M26" s="69"/>
      <c r="N26"/>
      <c r="O26"/>
    </row>
    <row r="27" spans="1:15" x14ac:dyDescent="0.2">
      <c r="B27" s="176" t="s">
        <v>160</v>
      </c>
      <c r="D27" s="166" t="s">
        <v>144</v>
      </c>
      <c r="F27" s="166"/>
      <c r="H27" s="166"/>
      <c r="J27" s="166"/>
      <c r="K27" s="357"/>
      <c r="M27" s="69"/>
      <c r="N27"/>
      <c r="O27"/>
    </row>
    <row r="28" spans="1:15" x14ac:dyDescent="0.2">
      <c r="A28" s="94"/>
      <c r="B28" s="177" t="s">
        <v>139</v>
      </c>
      <c r="C28" s="349"/>
      <c r="D28" s="174"/>
      <c r="E28" s="349"/>
      <c r="F28" s="174"/>
      <c r="G28" s="349"/>
      <c r="H28" s="174"/>
      <c r="I28" s="349"/>
      <c r="J28" s="174"/>
      <c r="K28" s="357"/>
      <c r="M28" s="69"/>
      <c r="N28"/>
      <c r="O28"/>
    </row>
    <row r="29" spans="1:15" x14ac:dyDescent="0.2">
      <c r="A29" s="69" t="s">
        <v>161</v>
      </c>
      <c r="B29" s="589">
        <v>4063</v>
      </c>
      <c r="D29" s="589">
        <v>673</v>
      </c>
      <c r="F29" s="589">
        <v>457</v>
      </c>
      <c r="H29" s="589">
        <v>703</v>
      </c>
      <c r="J29" s="589">
        <v>160</v>
      </c>
      <c r="K29" s="357" t="s">
        <v>193</v>
      </c>
      <c r="M29" s="69"/>
      <c r="N29"/>
      <c r="O29"/>
    </row>
    <row r="30" spans="1:15" ht="7.5" customHeight="1" x14ac:dyDescent="0.2">
      <c r="A30" s="71"/>
      <c r="B30" s="112"/>
      <c r="D30" s="112"/>
      <c r="F30" s="112"/>
      <c r="H30" s="112"/>
      <c r="J30" s="112"/>
      <c r="K30" s="357"/>
      <c r="M30" s="69"/>
      <c r="N30"/>
      <c r="O30"/>
    </row>
    <row r="31" spans="1:15" x14ac:dyDescent="0.2">
      <c r="A31" s="74"/>
      <c r="B31" s="168"/>
      <c r="C31" s="352"/>
      <c r="D31" s="168"/>
      <c r="E31" s="349"/>
      <c r="F31" s="168"/>
      <c r="G31" s="205" t="s">
        <v>206</v>
      </c>
      <c r="H31" s="168"/>
      <c r="I31" s="349"/>
      <c r="J31" s="168"/>
      <c r="K31" s="357"/>
      <c r="M31" s="69"/>
      <c r="N31"/>
      <c r="O31"/>
    </row>
    <row r="32" spans="1:15" x14ac:dyDescent="0.2">
      <c r="A32" s="74"/>
      <c r="B32" s="165"/>
      <c r="C32" s="347"/>
      <c r="D32" s="165"/>
      <c r="F32" s="165"/>
      <c r="H32" s="165"/>
      <c r="J32" s="165"/>
      <c r="K32" s="357"/>
      <c r="M32" s="69"/>
      <c r="N32"/>
      <c r="O32"/>
    </row>
    <row r="33" spans="1:15" x14ac:dyDescent="0.2">
      <c r="A33" s="69" t="s">
        <v>130</v>
      </c>
      <c r="B33" s="589">
        <v>1207.7370000000001</v>
      </c>
      <c r="C33" s="320"/>
      <c r="D33" s="589">
        <v>201.34700000000001</v>
      </c>
      <c r="E33" s="320"/>
      <c r="F33" s="589">
        <v>94.674999999999997</v>
      </c>
      <c r="G33" s="320"/>
      <c r="H33" s="589">
        <v>79.795000000000002</v>
      </c>
      <c r="I33" s="320"/>
      <c r="J33" s="589">
        <v>189.37</v>
      </c>
      <c r="K33" s="320" t="s">
        <v>193</v>
      </c>
      <c r="M33" s="69"/>
      <c r="N33"/>
      <c r="O33"/>
    </row>
    <row r="34" spans="1:15" x14ac:dyDescent="0.2">
      <c r="A34" s="69" t="s">
        <v>131</v>
      </c>
      <c r="B34" s="589">
        <v>122.898</v>
      </c>
      <c r="C34" s="320"/>
      <c r="D34" s="589">
        <v>22.623999999999999</v>
      </c>
      <c r="E34" s="320"/>
      <c r="F34" s="589">
        <v>24.478000000000002</v>
      </c>
      <c r="G34" s="320"/>
      <c r="H34" s="589">
        <v>4.2460000000000004</v>
      </c>
      <c r="I34" s="320"/>
      <c r="J34" s="589">
        <v>6.3739999999999997</v>
      </c>
      <c r="K34" s="320" t="s">
        <v>193</v>
      </c>
      <c r="M34" s="69"/>
      <c r="N34"/>
      <c r="O34"/>
    </row>
    <row r="35" spans="1:15" x14ac:dyDescent="0.2">
      <c r="A35" s="69" t="s">
        <v>132</v>
      </c>
      <c r="B35" s="589">
        <v>1.7869999999999999</v>
      </c>
      <c r="C35" s="320"/>
      <c r="D35" s="589">
        <v>3.7999999999999999E-2</v>
      </c>
      <c r="E35" s="320"/>
      <c r="F35" s="589">
        <v>0.42699999999999999</v>
      </c>
      <c r="G35" s="320"/>
      <c r="H35" s="589">
        <v>2E-3</v>
      </c>
      <c r="I35" s="320"/>
      <c r="J35" s="589">
        <v>0.52700000000000002</v>
      </c>
      <c r="K35" s="320" t="s">
        <v>193</v>
      </c>
      <c r="M35" s="69"/>
      <c r="N35"/>
      <c r="O35"/>
    </row>
    <row r="36" spans="1:15" x14ac:dyDescent="0.2">
      <c r="A36" s="69" t="s">
        <v>133</v>
      </c>
      <c r="B36" s="589">
        <v>151.321</v>
      </c>
      <c r="C36" s="320"/>
      <c r="D36" s="589">
        <v>1.9690000000000001</v>
      </c>
      <c r="E36" s="320"/>
      <c r="F36" s="589">
        <v>1.3169999999999999</v>
      </c>
      <c r="G36" s="320"/>
      <c r="H36" s="589">
        <v>75.933000000000007</v>
      </c>
      <c r="I36" s="320"/>
      <c r="J36" s="589">
        <v>4.6779999999999999</v>
      </c>
      <c r="K36" s="320" t="s">
        <v>193</v>
      </c>
      <c r="M36" s="69"/>
      <c r="N36"/>
      <c r="O36"/>
    </row>
    <row r="37" spans="1:15" x14ac:dyDescent="0.2">
      <c r="A37" s="69" t="s">
        <v>134</v>
      </c>
      <c r="B37" s="589" t="s">
        <v>451</v>
      </c>
      <c r="C37" s="320"/>
      <c r="D37" s="589" t="s">
        <v>451</v>
      </c>
      <c r="E37" s="320"/>
      <c r="F37" s="589" t="s">
        <v>451</v>
      </c>
      <c r="G37" s="320"/>
      <c r="H37" s="589" t="s">
        <v>451</v>
      </c>
      <c r="I37" s="320"/>
      <c r="J37" s="589" t="s">
        <v>451</v>
      </c>
      <c r="K37" s="320" t="s">
        <v>193</v>
      </c>
      <c r="M37" s="69"/>
      <c r="N37"/>
      <c r="O37"/>
    </row>
    <row r="38" spans="1:15" ht="7.5" customHeight="1" x14ac:dyDescent="0.2">
      <c r="B38" s="380"/>
      <c r="C38" s="347"/>
      <c r="D38" s="380"/>
      <c r="F38" s="380"/>
      <c r="H38" s="380"/>
      <c r="I38" s="347"/>
      <c r="J38" s="380"/>
      <c r="K38" s="357"/>
      <c r="M38" s="69"/>
      <c r="N38"/>
      <c r="O38"/>
    </row>
    <row r="39" spans="1:15" x14ac:dyDescent="0.2">
      <c r="A39" s="74"/>
      <c r="B39" s="358"/>
      <c r="C39" s="352"/>
      <c r="D39" s="358"/>
      <c r="E39" s="349"/>
      <c r="F39" s="358"/>
      <c r="G39" s="205" t="s">
        <v>135</v>
      </c>
      <c r="H39" s="358"/>
      <c r="I39" s="349"/>
      <c r="J39" s="358"/>
      <c r="K39" s="357"/>
      <c r="M39" s="69"/>
      <c r="N39"/>
      <c r="O39"/>
    </row>
    <row r="40" spans="1:15" x14ac:dyDescent="0.2">
      <c r="A40" s="74"/>
      <c r="B40" s="165"/>
      <c r="C40" s="347"/>
      <c r="D40" s="165"/>
      <c r="F40" s="165"/>
      <c r="H40" s="165"/>
      <c r="J40" s="165"/>
      <c r="K40" s="357"/>
      <c r="M40" s="69"/>
      <c r="N40"/>
      <c r="O40"/>
    </row>
    <row r="41" spans="1:15" x14ac:dyDescent="0.2">
      <c r="A41" s="69" t="s">
        <v>136</v>
      </c>
      <c r="B41" s="589">
        <v>1915.8009999999999</v>
      </c>
      <c r="C41" s="359"/>
      <c r="D41" s="589">
        <v>26.417999999999999</v>
      </c>
      <c r="E41" s="320"/>
      <c r="F41" s="589">
        <v>13.58</v>
      </c>
      <c r="G41" s="320"/>
      <c r="H41" s="589">
        <v>937.71400000000006</v>
      </c>
      <c r="I41" s="320"/>
      <c r="J41" s="589">
        <v>62.55</v>
      </c>
      <c r="K41" s="320" t="s">
        <v>193</v>
      </c>
      <c r="M41" s="69"/>
      <c r="N41"/>
      <c r="O41"/>
    </row>
    <row r="42" spans="1:15" x14ac:dyDescent="0.2">
      <c r="A42" s="69" t="s">
        <v>137</v>
      </c>
      <c r="B42" s="589" t="s">
        <v>451</v>
      </c>
      <c r="C42" s="359"/>
      <c r="D42" s="589" t="s">
        <v>451</v>
      </c>
      <c r="E42" s="359"/>
      <c r="F42" s="589" t="s">
        <v>451</v>
      </c>
      <c r="G42" s="359"/>
      <c r="H42" s="589" t="s">
        <v>451</v>
      </c>
      <c r="I42" s="359"/>
      <c r="J42" s="589" t="s">
        <v>451</v>
      </c>
      <c r="K42" s="359" t="s">
        <v>193</v>
      </c>
      <c r="M42" s="69"/>
      <c r="N42"/>
      <c r="O42"/>
    </row>
    <row r="43" spans="1:15" x14ac:dyDescent="0.2">
      <c r="A43" s="94" t="s">
        <v>398</v>
      </c>
      <c r="B43" s="590">
        <v>150.45500000000001</v>
      </c>
      <c r="C43" s="321"/>
      <c r="D43" s="590" t="s">
        <v>451</v>
      </c>
      <c r="E43" s="321"/>
      <c r="F43" s="590" t="s">
        <v>451</v>
      </c>
      <c r="G43" s="321"/>
      <c r="H43" s="590">
        <v>5.4260000000000002</v>
      </c>
      <c r="I43" s="321"/>
      <c r="J43" s="590">
        <v>5.282</v>
      </c>
      <c r="K43" s="320" t="s">
        <v>193</v>
      </c>
      <c r="M43" s="69"/>
      <c r="N43"/>
      <c r="O43"/>
    </row>
    <row r="45" spans="1:15" x14ac:dyDescent="0.2">
      <c r="A45" s="94"/>
      <c r="B45" s="94"/>
      <c r="C45" s="349"/>
      <c r="D45" s="94"/>
      <c r="E45" s="349"/>
      <c r="F45" s="94"/>
      <c r="G45" s="349"/>
      <c r="H45" s="94"/>
    </row>
    <row r="46" spans="1:15" x14ac:dyDescent="0.2">
      <c r="B46" s="166" t="s">
        <v>304</v>
      </c>
      <c r="D46" s="166" t="s">
        <v>304</v>
      </c>
      <c r="F46" s="166" t="s">
        <v>306</v>
      </c>
      <c r="H46" s="166" t="s">
        <v>119</v>
      </c>
    </row>
    <row r="47" spans="1:15" x14ac:dyDescent="0.2">
      <c r="A47" s="94"/>
      <c r="B47" s="174" t="s">
        <v>140</v>
      </c>
      <c r="C47" s="349"/>
      <c r="D47" s="174" t="s">
        <v>142</v>
      </c>
      <c r="E47" s="349"/>
      <c r="F47" s="174" t="s">
        <v>145</v>
      </c>
      <c r="G47" s="349"/>
      <c r="H47" s="174" t="s">
        <v>163</v>
      </c>
    </row>
    <row r="48" spans="1:15" x14ac:dyDescent="0.2">
      <c r="A48" s="69" t="s">
        <v>161</v>
      </c>
      <c r="B48" s="589">
        <v>215</v>
      </c>
      <c r="D48" s="589">
        <v>1439</v>
      </c>
      <c r="F48" s="589">
        <v>376</v>
      </c>
      <c r="H48" s="589">
        <v>40</v>
      </c>
      <c r="I48" s="336" t="s">
        <v>193</v>
      </c>
      <c r="J48" s="12"/>
      <c r="K48" s="312"/>
      <c r="L48" s="12"/>
    </row>
    <row r="49" spans="1:14" ht="7.5" customHeight="1" x14ac:dyDescent="0.2">
      <c r="A49" s="71"/>
      <c r="B49" s="112"/>
      <c r="D49" s="112"/>
      <c r="F49" s="112"/>
      <c r="H49" s="112"/>
      <c r="J49" s="12"/>
      <c r="K49" s="312"/>
      <c r="L49" s="12"/>
    </row>
    <row r="50" spans="1:14" x14ac:dyDescent="0.2">
      <c r="A50" s="74"/>
      <c r="B50" s="168"/>
      <c r="C50" s="352"/>
      <c r="D50" s="168"/>
      <c r="E50" s="349"/>
      <c r="F50" s="168"/>
      <c r="G50" s="205" t="s">
        <v>206</v>
      </c>
      <c r="H50" s="168"/>
      <c r="J50" s="74"/>
      <c r="L50" s="74"/>
    </row>
    <row r="51" spans="1:14" x14ac:dyDescent="0.2">
      <c r="A51" s="74"/>
      <c r="B51" s="165"/>
      <c r="C51" s="347"/>
      <c r="D51" s="165"/>
      <c r="F51" s="165"/>
      <c r="H51" s="165"/>
      <c r="J51" s="74"/>
      <c r="L51" s="74"/>
    </row>
    <row r="52" spans="1:14" x14ac:dyDescent="0.2">
      <c r="A52" s="69" t="s">
        <v>130</v>
      </c>
      <c r="B52" s="589">
        <v>145.21899999999999</v>
      </c>
      <c r="C52" s="320"/>
      <c r="D52" s="589">
        <v>455.10199999999998</v>
      </c>
      <c r="E52" s="320"/>
      <c r="F52" s="589">
        <v>30.518000000000001</v>
      </c>
      <c r="G52" s="320"/>
      <c r="H52" s="589">
        <v>11.711</v>
      </c>
      <c r="I52" s="320" t="s">
        <v>193</v>
      </c>
      <c r="J52" s="283"/>
      <c r="K52" s="320"/>
      <c r="L52" s="623"/>
    </row>
    <row r="53" spans="1:14" x14ac:dyDescent="0.2">
      <c r="A53" s="69" t="s">
        <v>131</v>
      </c>
      <c r="B53" s="589">
        <v>5.5570000000000004</v>
      </c>
      <c r="C53" s="320"/>
      <c r="D53" s="589">
        <v>52.895000000000003</v>
      </c>
      <c r="E53" s="320"/>
      <c r="F53" s="589">
        <v>6.694</v>
      </c>
      <c r="G53" s="320"/>
      <c r="H53" s="589">
        <v>0.03</v>
      </c>
      <c r="I53" s="320" t="s">
        <v>193</v>
      </c>
      <c r="J53" s="283"/>
      <c r="K53" s="320"/>
      <c r="L53" s="283"/>
    </row>
    <row r="54" spans="1:14" x14ac:dyDescent="0.2">
      <c r="A54" s="69" t="s">
        <v>132</v>
      </c>
      <c r="B54" s="589">
        <v>0.58299999999999996</v>
      </c>
      <c r="C54" s="320"/>
      <c r="D54" s="589">
        <v>0.19900000000000001</v>
      </c>
      <c r="E54" s="320"/>
      <c r="F54" s="589">
        <v>1.0999999999999999E-2</v>
      </c>
      <c r="G54" s="320"/>
      <c r="H54" s="589" t="s">
        <v>451</v>
      </c>
      <c r="I54" s="320" t="s">
        <v>193</v>
      </c>
      <c r="J54" s="283"/>
      <c r="K54" s="320"/>
      <c r="L54" s="283"/>
    </row>
    <row r="55" spans="1:14" x14ac:dyDescent="0.2">
      <c r="A55" s="69" t="s">
        <v>133</v>
      </c>
      <c r="B55" s="589">
        <v>1.2999999999999999E-2</v>
      </c>
      <c r="C55" s="320"/>
      <c r="D55" s="589">
        <v>59.545999999999999</v>
      </c>
      <c r="E55" s="320"/>
      <c r="F55" s="589">
        <v>7.6420000000000003</v>
      </c>
      <c r="G55" s="320"/>
      <c r="H55" s="589">
        <v>0.223</v>
      </c>
      <c r="I55" s="320" t="s">
        <v>193</v>
      </c>
      <c r="J55" s="283"/>
      <c r="K55" s="320"/>
      <c r="L55" s="283"/>
    </row>
    <row r="56" spans="1:14" x14ac:dyDescent="0.2">
      <c r="A56" s="69" t="s">
        <v>134</v>
      </c>
      <c r="B56" s="589" t="s">
        <v>451</v>
      </c>
      <c r="C56" s="320"/>
      <c r="D56" s="589" t="s">
        <v>451</v>
      </c>
      <c r="E56" s="320"/>
      <c r="F56" s="589" t="s">
        <v>451</v>
      </c>
      <c r="G56" s="320"/>
      <c r="H56" s="589" t="s">
        <v>451</v>
      </c>
      <c r="I56" s="320" t="s">
        <v>193</v>
      </c>
      <c r="J56" s="283"/>
      <c r="K56" s="320"/>
      <c r="L56" s="283"/>
    </row>
    <row r="57" spans="1:14" ht="7.5" customHeight="1" x14ac:dyDescent="0.2">
      <c r="B57" s="380"/>
      <c r="C57" s="347"/>
      <c r="D57" s="380"/>
      <c r="F57" s="380"/>
      <c r="H57" s="380"/>
      <c r="I57" s="347"/>
      <c r="J57" s="283"/>
      <c r="K57" s="320"/>
      <c r="L57" s="283"/>
    </row>
    <row r="58" spans="1:14" x14ac:dyDescent="0.2">
      <c r="A58" s="74"/>
      <c r="B58" s="358"/>
      <c r="C58" s="352"/>
      <c r="D58" s="358"/>
      <c r="E58" s="349"/>
      <c r="F58" s="358"/>
      <c r="G58" s="205" t="s">
        <v>135</v>
      </c>
      <c r="H58" s="358"/>
      <c r="J58" s="165"/>
      <c r="L58" s="74"/>
    </row>
    <row r="59" spans="1:14" x14ac:dyDescent="0.2">
      <c r="A59" s="74"/>
      <c r="B59" s="165"/>
      <c r="C59" s="347"/>
      <c r="D59" s="165"/>
      <c r="F59" s="165"/>
      <c r="H59" s="165"/>
      <c r="J59" s="165"/>
      <c r="L59" s="74"/>
    </row>
    <row r="60" spans="1:14" x14ac:dyDescent="0.2">
      <c r="A60" s="69" t="s">
        <v>136</v>
      </c>
      <c r="B60" s="589">
        <v>0.214</v>
      </c>
      <c r="C60" s="359"/>
      <c r="D60" s="589">
        <v>749.875</v>
      </c>
      <c r="E60" s="320"/>
      <c r="F60" s="589">
        <v>122.548</v>
      </c>
      <c r="G60" s="320"/>
      <c r="H60" s="589">
        <v>2.9020000000000001</v>
      </c>
      <c r="I60" s="320" t="s">
        <v>193</v>
      </c>
      <c r="J60" s="166"/>
    </row>
    <row r="61" spans="1:14" x14ac:dyDescent="0.2">
      <c r="A61" s="69" t="s">
        <v>137</v>
      </c>
      <c r="B61" s="589" t="s">
        <v>451</v>
      </c>
      <c r="C61" s="359"/>
      <c r="D61" s="589" t="s">
        <v>451</v>
      </c>
      <c r="E61" s="359"/>
      <c r="F61" s="589" t="s">
        <v>451</v>
      </c>
      <c r="G61" s="359"/>
      <c r="H61" s="589" t="s">
        <v>451</v>
      </c>
      <c r="I61" s="359" t="s">
        <v>193</v>
      </c>
      <c r="J61" s="166"/>
    </row>
    <row r="62" spans="1:14" x14ac:dyDescent="0.2">
      <c r="A62" s="94" t="s">
        <v>398</v>
      </c>
      <c r="B62" s="590" t="s">
        <v>451</v>
      </c>
      <c r="C62" s="321"/>
      <c r="D62" s="590">
        <v>45.441000000000003</v>
      </c>
      <c r="E62" s="321"/>
      <c r="F62" s="590">
        <v>43.47</v>
      </c>
      <c r="G62" s="321"/>
      <c r="H62" s="590">
        <v>50.835999999999999</v>
      </c>
      <c r="I62" s="320" t="s">
        <v>193</v>
      </c>
      <c r="J62" s="166"/>
    </row>
    <row r="64" spans="1:14" x14ac:dyDescent="0.2">
      <c r="A64" s="94"/>
      <c r="B64" s="94"/>
      <c r="C64" s="349"/>
      <c r="D64" s="94"/>
      <c r="E64" s="349"/>
      <c r="F64" s="94"/>
      <c r="G64" s="349"/>
      <c r="H64" s="94"/>
      <c r="I64" s="349"/>
      <c r="J64" s="94"/>
      <c r="K64" s="349"/>
      <c r="L64" s="94"/>
      <c r="M64" s="375"/>
      <c r="N64" s="94"/>
    </row>
    <row r="65" spans="1:15" x14ac:dyDescent="0.2">
      <c r="B65" s="166" t="s">
        <v>158</v>
      </c>
      <c r="D65" s="166" t="s">
        <v>299</v>
      </c>
      <c r="F65" s="166" t="s">
        <v>307</v>
      </c>
      <c r="H65" s="166" t="s">
        <v>308</v>
      </c>
      <c r="J65" s="166" t="s">
        <v>308</v>
      </c>
      <c r="L65" s="166" t="s">
        <v>308</v>
      </c>
      <c r="N65" s="166" t="s">
        <v>119</v>
      </c>
      <c r="O65" s="166"/>
    </row>
    <row r="66" spans="1:15" x14ac:dyDescent="0.2">
      <c r="B66" s="165" t="s">
        <v>15</v>
      </c>
      <c r="D66" s="166" t="s">
        <v>148</v>
      </c>
      <c r="F66" s="166" t="s">
        <v>149</v>
      </c>
      <c r="H66" s="166" t="s">
        <v>150</v>
      </c>
      <c r="J66" s="166" t="s">
        <v>151</v>
      </c>
      <c r="L66" s="166" t="s">
        <v>149</v>
      </c>
      <c r="N66" s="166" t="s">
        <v>164</v>
      </c>
      <c r="O66" s="166"/>
    </row>
    <row r="67" spans="1:15" x14ac:dyDescent="0.2">
      <c r="B67" s="176" t="s">
        <v>160</v>
      </c>
      <c r="D67" s="166"/>
      <c r="F67" s="166" t="s">
        <v>436</v>
      </c>
      <c r="H67" s="166"/>
      <c r="J67" s="166"/>
      <c r="L67" s="166" t="s">
        <v>436</v>
      </c>
      <c r="N67" s="166" t="s">
        <v>15</v>
      </c>
      <c r="O67" s="166"/>
    </row>
    <row r="68" spans="1:15" x14ac:dyDescent="0.2">
      <c r="A68" s="94"/>
      <c r="B68" s="177" t="s">
        <v>152</v>
      </c>
      <c r="C68" s="349"/>
      <c r="D68" s="174"/>
      <c r="E68" s="349"/>
      <c r="F68" s="174" t="s">
        <v>437</v>
      </c>
      <c r="G68" s="349"/>
      <c r="H68" s="174"/>
      <c r="I68" s="349"/>
      <c r="J68" s="174"/>
      <c r="K68" s="349"/>
      <c r="L68" s="174" t="s">
        <v>437</v>
      </c>
      <c r="M68" s="375"/>
      <c r="N68" s="174"/>
      <c r="O68" s="166"/>
    </row>
    <row r="69" spans="1:15" x14ac:dyDescent="0.2">
      <c r="A69" s="69" t="s">
        <v>161</v>
      </c>
      <c r="B69" s="589">
        <v>5831</v>
      </c>
      <c r="D69" s="589">
        <v>395</v>
      </c>
      <c r="F69" s="589">
        <v>1932</v>
      </c>
      <c r="H69" s="589">
        <v>1932</v>
      </c>
      <c r="J69" s="589">
        <v>44</v>
      </c>
      <c r="L69" s="589">
        <v>1080</v>
      </c>
      <c r="M69" s="336"/>
      <c r="N69" s="589">
        <v>448</v>
      </c>
      <c r="O69" s="336" t="s">
        <v>193</v>
      </c>
    </row>
    <row r="70" spans="1:15" ht="7.5" customHeight="1" x14ac:dyDescent="0.2">
      <c r="A70" s="71"/>
      <c r="B70" s="112"/>
      <c r="D70" s="112"/>
      <c r="F70" s="112"/>
      <c r="H70" s="112"/>
      <c r="J70" s="112"/>
      <c r="L70" s="112"/>
      <c r="M70" s="336"/>
      <c r="N70" s="112"/>
      <c r="O70" s="336"/>
    </row>
    <row r="71" spans="1:15" x14ac:dyDescent="0.2">
      <c r="A71" s="74"/>
      <c r="B71" s="168"/>
      <c r="C71" s="352"/>
      <c r="D71" s="168"/>
      <c r="E71" s="349"/>
      <c r="F71" s="168"/>
      <c r="G71" s="205" t="s">
        <v>206</v>
      </c>
      <c r="H71" s="168"/>
      <c r="I71" s="352"/>
      <c r="J71" s="168"/>
      <c r="K71" s="349"/>
      <c r="L71" s="168"/>
      <c r="M71" s="205"/>
      <c r="N71" s="168"/>
      <c r="O71" s="336"/>
    </row>
    <row r="72" spans="1:15" x14ac:dyDescent="0.2">
      <c r="A72" s="74"/>
      <c r="B72" s="165"/>
      <c r="C72" s="347"/>
      <c r="D72" s="165"/>
      <c r="F72" s="165"/>
      <c r="H72" s="165"/>
      <c r="I72" s="347"/>
      <c r="J72" s="165"/>
      <c r="L72" s="165"/>
      <c r="M72" s="336"/>
      <c r="N72" s="165"/>
      <c r="O72" s="336"/>
    </row>
    <row r="73" spans="1:15" x14ac:dyDescent="0.2">
      <c r="A73" s="69" t="s">
        <v>130</v>
      </c>
      <c r="B73" s="589">
        <v>637.99599999999998</v>
      </c>
      <c r="C73" s="320"/>
      <c r="D73" s="589">
        <v>85.460999999999999</v>
      </c>
      <c r="E73" s="320"/>
      <c r="F73" s="589">
        <v>132.19300000000001</v>
      </c>
      <c r="G73" s="320"/>
      <c r="H73" s="589">
        <v>289.28100000000001</v>
      </c>
      <c r="I73" s="320"/>
      <c r="J73" s="589">
        <v>6.63</v>
      </c>
      <c r="K73" s="320"/>
      <c r="L73" s="589">
        <v>118.514</v>
      </c>
      <c r="M73" s="320"/>
      <c r="N73" s="589">
        <v>5.9169999999999998</v>
      </c>
      <c r="O73" s="320" t="s">
        <v>193</v>
      </c>
    </row>
    <row r="74" spans="1:15" x14ac:dyDescent="0.2">
      <c r="A74" s="69" t="s">
        <v>131</v>
      </c>
      <c r="B74" s="589">
        <v>129.666</v>
      </c>
      <c r="C74" s="320"/>
      <c r="D74" s="589">
        <v>21.524999999999999</v>
      </c>
      <c r="E74" s="320"/>
      <c r="F74" s="589">
        <v>14.956</v>
      </c>
      <c r="G74" s="320"/>
      <c r="H74" s="589">
        <v>70.908000000000001</v>
      </c>
      <c r="I74" s="320"/>
      <c r="J74" s="589">
        <v>2.391</v>
      </c>
      <c r="K74" s="320"/>
      <c r="L74" s="589">
        <v>18.059999999999999</v>
      </c>
      <c r="M74" s="320"/>
      <c r="N74" s="589">
        <v>1.8260000000000001</v>
      </c>
      <c r="O74" s="320" t="s">
        <v>193</v>
      </c>
    </row>
    <row r="75" spans="1:15" x14ac:dyDescent="0.2">
      <c r="A75" s="69" t="s">
        <v>132</v>
      </c>
      <c r="B75" s="589">
        <v>0.35199999999999998</v>
      </c>
      <c r="C75" s="320"/>
      <c r="D75" s="589">
        <v>0.13300000000000001</v>
      </c>
      <c r="E75" s="320"/>
      <c r="F75" s="589">
        <v>2E-3</v>
      </c>
      <c r="G75" s="320"/>
      <c r="H75" s="589">
        <v>0.14699999999999999</v>
      </c>
      <c r="I75" s="320"/>
      <c r="J75" s="589">
        <v>6.0000000000000001E-3</v>
      </c>
      <c r="K75" s="320"/>
      <c r="L75" s="589">
        <v>6.0999999999999999E-2</v>
      </c>
      <c r="M75" s="320"/>
      <c r="N75" s="589">
        <v>3.0000000000000001E-3</v>
      </c>
      <c r="O75" s="320" t="s">
        <v>193</v>
      </c>
    </row>
    <row r="76" spans="1:15" x14ac:dyDescent="0.2">
      <c r="A76" s="69" t="s">
        <v>133</v>
      </c>
      <c r="B76" s="589">
        <v>393.24900000000002</v>
      </c>
      <c r="C76" s="320"/>
      <c r="D76" s="589">
        <v>33.968000000000004</v>
      </c>
      <c r="E76" s="320"/>
      <c r="F76" s="589">
        <v>124.479</v>
      </c>
      <c r="G76" s="320"/>
      <c r="H76" s="589">
        <v>138.71799999999999</v>
      </c>
      <c r="I76" s="320"/>
      <c r="J76" s="589">
        <v>0.18</v>
      </c>
      <c r="K76" s="320"/>
      <c r="L76" s="589">
        <v>95.897999999999996</v>
      </c>
      <c r="M76" s="320"/>
      <c r="N76" s="589">
        <v>6.0000000000000001E-3</v>
      </c>
      <c r="O76" s="320" t="s">
        <v>193</v>
      </c>
    </row>
    <row r="77" spans="1:15" x14ac:dyDescent="0.2">
      <c r="A77" s="69" t="s">
        <v>134</v>
      </c>
      <c r="B77" s="589">
        <v>10.14</v>
      </c>
      <c r="C77" s="320"/>
      <c r="D77" s="589" t="s">
        <v>451</v>
      </c>
      <c r="E77" s="320"/>
      <c r="F77" s="589" t="s">
        <v>451</v>
      </c>
      <c r="G77" s="320"/>
      <c r="H77" s="589">
        <v>10.14</v>
      </c>
      <c r="I77" s="320"/>
      <c r="J77" s="589" t="s">
        <v>451</v>
      </c>
      <c r="K77" s="320"/>
      <c r="L77" s="589" t="s">
        <v>451</v>
      </c>
      <c r="M77" s="320"/>
      <c r="N77" s="589" t="s">
        <v>451</v>
      </c>
      <c r="O77" s="320" t="s">
        <v>193</v>
      </c>
    </row>
    <row r="78" spans="1:15" ht="7.5" customHeight="1" x14ac:dyDescent="0.2">
      <c r="B78" s="380"/>
      <c r="C78" s="347"/>
      <c r="D78" s="380"/>
      <c r="F78" s="380"/>
      <c r="H78" s="380"/>
      <c r="I78" s="347"/>
      <c r="J78" s="380"/>
      <c r="L78" s="380"/>
      <c r="M78" s="336"/>
      <c r="N78" s="380"/>
      <c r="O78" s="347"/>
    </row>
    <row r="79" spans="1:15" x14ac:dyDescent="0.2">
      <c r="A79" s="74"/>
      <c r="B79" s="358"/>
      <c r="C79" s="352"/>
      <c r="D79" s="358"/>
      <c r="E79" s="349"/>
      <c r="F79" s="358"/>
      <c r="G79" s="205" t="s">
        <v>135</v>
      </c>
      <c r="H79" s="358"/>
      <c r="I79" s="352"/>
      <c r="J79" s="358"/>
      <c r="K79" s="349"/>
      <c r="L79" s="358"/>
      <c r="M79" s="205"/>
      <c r="N79" s="358"/>
      <c r="O79" s="336"/>
    </row>
    <row r="80" spans="1:15" x14ac:dyDescent="0.2">
      <c r="A80" s="74"/>
      <c r="B80" s="165"/>
      <c r="C80" s="347"/>
      <c r="D80" s="165"/>
      <c r="F80" s="165"/>
      <c r="H80" s="165"/>
      <c r="I80" s="347"/>
      <c r="J80" s="165"/>
      <c r="L80" s="165"/>
      <c r="M80" s="336"/>
      <c r="N80" s="165"/>
      <c r="O80" s="336"/>
    </row>
    <row r="81" spans="1:15" x14ac:dyDescent="0.2">
      <c r="A81" s="69" t="s">
        <v>136</v>
      </c>
      <c r="B81" s="589">
        <v>6096.6869999999999</v>
      </c>
      <c r="C81" s="359"/>
      <c r="D81" s="589">
        <v>498.29899999999998</v>
      </c>
      <c r="E81" s="320"/>
      <c r="F81" s="589">
        <v>1989.9839999999999</v>
      </c>
      <c r="G81" s="320"/>
      <c r="H81" s="589">
        <v>2079.6219999999998</v>
      </c>
      <c r="I81" s="359"/>
      <c r="J81" s="589">
        <v>1.228</v>
      </c>
      <c r="K81" s="320"/>
      <c r="L81" s="589">
        <v>1527.4580000000001</v>
      </c>
      <c r="M81" s="320"/>
      <c r="N81" s="589">
        <v>9.6000000000000002E-2</v>
      </c>
      <c r="O81" s="320" t="s">
        <v>193</v>
      </c>
    </row>
    <row r="82" spans="1:15" x14ac:dyDescent="0.2">
      <c r="A82" s="69" t="s">
        <v>137</v>
      </c>
      <c r="B82" s="589">
        <v>408.78100000000001</v>
      </c>
      <c r="C82" s="359"/>
      <c r="D82" s="589" t="s">
        <v>451</v>
      </c>
      <c r="E82" s="359"/>
      <c r="F82" s="589" t="s">
        <v>451</v>
      </c>
      <c r="G82" s="359"/>
      <c r="H82" s="589">
        <v>408.78100000000001</v>
      </c>
      <c r="I82" s="359"/>
      <c r="J82" s="589" t="s">
        <v>451</v>
      </c>
      <c r="K82" s="359"/>
      <c r="L82" s="589" t="s">
        <v>451</v>
      </c>
      <c r="M82" s="359"/>
      <c r="N82" s="589" t="s">
        <v>451</v>
      </c>
      <c r="O82" s="359" t="s">
        <v>193</v>
      </c>
    </row>
    <row r="83" spans="1:15" x14ac:dyDescent="0.2">
      <c r="A83" s="94" t="s">
        <v>398</v>
      </c>
      <c r="B83" s="590">
        <v>1317.981</v>
      </c>
      <c r="C83" s="321"/>
      <c r="D83" s="590">
        <v>142.63300000000001</v>
      </c>
      <c r="E83" s="321"/>
      <c r="F83" s="590">
        <v>111.336</v>
      </c>
      <c r="G83" s="321"/>
      <c r="H83" s="590">
        <v>0.11899999999999999</v>
      </c>
      <c r="I83" s="321"/>
      <c r="J83" s="590">
        <v>1E-3</v>
      </c>
      <c r="K83" s="321"/>
      <c r="L83" s="590">
        <v>5.1999999999999998E-2</v>
      </c>
      <c r="M83" s="321"/>
      <c r="N83" s="590">
        <v>1063.8399999999999</v>
      </c>
      <c r="O83" s="320" t="s">
        <v>193</v>
      </c>
    </row>
    <row r="84" spans="1:15" x14ac:dyDescent="0.2">
      <c r="A84"/>
      <c r="B84"/>
      <c r="C84" s="314"/>
      <c r="D84"/>
    </row>
    <row r="85" spans="1:15" x14ac:dyDescent="0.2">
      <c r="A85" s="94"/>
      <c r="B85" s="94"/>
      <c r="C85" s="349"/>
      <c r="D85" s="94"/>
      <c r="E85" s="349"/>
      <c r="F85" s="94"/>
      <c r="G85" s="349"/>
      <c r="H85" s="94"/>
      <c r="I85" s="349"/>
      <c r="J85" s="94"/>
      <c r="K85" s="349"/>
      <c r="L85" s="94"/>
      <c r="N85"/>
    </row>
    <row r="86" spans="1:15" x14ac:dyDescent="0.2">
      <c r="B86" s="166" t="s">
        <v>158</v>
      </c>
      <c r="D86" s="166" t="s">
        <v>357</v>
      </c>
      <c r="F86" s="166" t="s">
        <v>358</v>
      </c>
      <c r="H86" s="166" t="s">
        <v>355</v>
      </c>
      <c r="J86" s="166" t="s">
        <v>359</v>
      </c>
      <c r="L86" s="166" t="s">
        <v>119</v>
      </c>
      <c r="N86"/>
    </row>
    <row r="87" spans="1:15" x14ac:dyDescent="0.2">
      <c r="B87" s="165" t="s">
        <v>12</v>
      </c>
      <c r="D87" s="166" t="s">
        <v>360</v>
      </c>
      <c r="F87" s="166" t="s">
        <v>361</v>
      </c>
      <c r="H87" s="166" t="s">
        <v>362</v>
      </c>
      <c r="J87" s="166" t="s">
        <v>362</v>
      </c>
      <c r="L87" s="166" t="s">
        <v>366</v>
      </c>
      <c r="N87"/>
    </row>
    <row r="88" spans="1:15" x14ac:dyDescent="0.2">
      <c r="B88" s="176" t="s">
        <v>160</v>
      </c>
      <c r="D88" s="166" t="s">
        <v>364</v>
      </c>
      <c r="F88" s="166" t="s">
        <v>365</v>
      </c>
      <c r="H88" s="166"/>
      <c r="J88" s="166"/>
      <c r="L88" s="166"/>
      <c r="N88"/>
    </row>
    <row r="89" spans="1:15" x14ac:dyDescent="0.2">
      <c r="A89" s="94"/>
      <c r="B89" s="177" t="s">
        <v>356</v>
      </c>
      <c r="C89" s="349"/>
      <c r="D89" s="174"/>
      <c r="E89" s="349"/>
      <c r="F89" s="174"/>
      <c r="G89" s="349"/>
      <c r="H89" s="174"/>
      <c r="I89" s="349"/>
      <c r="J89" s="174"/>
      <c r="K89" s="349"/>
      <c r="L89" s="174"/>
      <c r="N89"/>
    </row>
    <row r="90" spans="1:15" x14ac:dyDescent="0.2">
      <c r="A90" s="69" t="s">
        <v>161</v>
      </c>
      <c r="B90" s="589">
        <v>4743</v>
      </c>
      <c r="D90" s="589">
        <v>885</v>
      </c>
      <c r="F90" s="589">
        <v>305</v>
      </c>
      <c r="H90" s="589">
        <v>1812</v>
      </c>
      <c r="J90" s="589">
        <v>1736</v>
      </c>
      <c r="L90" s="589">
        <v>5</v>
      </c>
      <c r="M90" s="336" t="s">
        <v>193</v>
      </c>
      <c r="N90"/>
    </row>
    <row r="91" spans="1:15" ht="7.5" customHeight="1" x14ac:dyDescent="0.2">
      <c r="A91" s="71"/>
      <c r="B91" s="112"/>
      <c r="D91" s="112"/>
      <c r="F91" s="112"/>
      <c r="H91" s="112"/>
      <c r="J91" s="112"/>
      <c r="L91" s="112"/>
      <c r="M91" s="336"/>
      <c r="N91"/>
    </row>
    <row r="92" spans="1:15" x14ac:dyDescent="0.2">
      <c r="A92" s="74"/>
      <c r="B92" s="168"/>
      <c r="C92" s="352"/>
      <c r="D92" s="168"/>
      <c r="E92" s="349"/>
      <c r="F92" s="168"/>
      <c r="G92" s="205" t="s">
        <v>206</v>
      </c>
      <c r="H92" s="168"/>
      <c r="I92" s="352"/>
      <c r="J92" s="168"/>
      <c r="K92" s="349"/>
      <c r="L92" s="168"/>
      <c r="M92" s="112"/>
      <c r="N92"/>
    </row>
    <row r="93" spans="1:15" x14ac:dyDescent="0.2">
      <c r="A93" s="74"/>
      <c r="B93" s="165"/>
      <c r="C93" s="347"/>
      <c r="D93" s="165"/>
      <c r="F93" s="165"/>
      <c r="H93" s="165"/>
      <c r="I93" s="347"/>
      <c r="J93" s="165"/>
      <c r="L93" s="165"/>
      <c r="M93" s="336"/>
      <c r="N93"/>
    </row>
    <row r="94" spans="1:15" x14ac:dyDescent="0.2">
      <c r="A94" s="69" t="s">
        <v>130</v>
      </c>
      <c r="B94" s="589">
        <v>752.17499999999995</v>
      </c>
      <c r="C94" s="320"/>
      <c r="D94" s="589">
        <v>189.71899999999999</v>
      </c>
      <c r="E94" s="320"/>
      <c r="F94" s="589">
        <v>77.248999999999995</v>
      </c>
      <c r="G94" s="320"/>
      <c r="H94" s="589">
        <v>179.815</v>
      </c>
      <c r="I94" s="320"/>
      <c r="J94" s="589">
        <v>300.57499999999999</v>
      </c>
      <c r="K94" s="320"/>
      <c r="L94" s="589">
        <v>4.8170000000000002</v>
      </c>
      <c r="M94" s="320" t="s">
        <v>193</v>
      </c>
      <c r="N94"/>
    </row>
    <row r="95" spans="1:15" x14ac:dyDescent="0.2">
      <c r="A95" s="69" t="s">
        <v>131</v>
      </c>
      <c r="B95" s="589">
        <v>182.96299999999999</v>
      </c>
      <c r="C95" s="320"/>
      <c r="D95" s="589">
        <v>41.484000000000002</v>
      </c>
      <c r="E95" s="320"/>
      <c r="F95" s="589">
        <v>24.187999999999999</v>
      </c>
      <c r="G95" s="320"/>
      <c r="H95" s="589">
        <v>22.776</v>
      </c>
      <c r="I95" s="320"/>
      <c r="J95" s="589">
        <v>93.546999999999997</v>
      </c>
      <c r="K95" s="320"/>
      <c r="L95" s="589">
        <v>0.96799999999999997</v>
      </c>
      <c r="M95" s="320" t="s">
        <v>193</v>
      </c>
      <c r="N95"/>
    </row>
    <row r="96" spans="1:15" x14ac:dyDescent="0.2">
      <c r="A96" s="69" t="s">
        <v>132</v>
      </c>
      <c r="B96" s="589">
        <v>0.375</v>
      </c>
      <c r="C96" s="320"/>
      <c r="D96" s="589">
        <v>0.157</v>
      </c>
      <c r="E96" s="320"/>
      <c r="F96" s="589">
        <v>6.2E-2</v>
      </c>
      <c r="G96" s="320"/>
      <c r="H96" s="589">
        <v>3.5999999999999997E-2</v>
      </c>
      <c r="I96" s="320"/>
      <c r="J96" s="589">
        <v>0.11700000000000001</v>
      </c>
      <c r="K96" s="320"/>
      <c r="L96" s="589">
        <v>3.0000000000000001E-3</v>
      </c>
      <c r="M96" s="320" t="s">
        <v>193</v>
      </c>
      <c r="N96"/>
    </row>
    <row r="97" spans="1:15" x14ac:dyDescent="0.2">
      <c r="A97" s="69" t="s">
        <v>133</v>
      </c>
      <c r="B97" s="589">
        <v>342.18299999999999</v>
      </c>
      <c r="C97" s="320"/>
      <c r="D97" s="589">
        <v>62.125999999999998</v>
      </c>
      <c r="E97" s="320"/>
      <c r="F97" s="589">
        <v>15.645</v>
      </c>
      <c r="G97" s="320"/>
      <c r="H97" s="589">
        <v>134.71799999999999</v>
      </c>
      <c r="I97" s="320"/>
      <c r="J97" s="589">
        <v>127.76600000000001</v>
      </c>
      <c r="K97" s="320"/>
      <c r="L97" s="589">
        <v>1.9279999999999999</v>
      </c>
      <c r="M97" s="320" t="s">
        <v>193</v>
      </c>
      <c r="N97"/>
    </row>
    <row r="98" spans="1:15" x14ac:dyDescent="0.2">
      <c r="A98" s="69" t="s">
        <v>134</v>
      </c>
      <c r="B98" s="589">
        <v>0.29499999999999998</v>
      </c>
      <c r="C98" s="320"/>
      <c r="D98" s="589" t="s">
        <v>451</v>
      </c>
      <c r="E98" s="320"/>
      <c r="F98" s="589" t="s">
        <v>451</v>
      </c>
      <c r="G98" s="320"/>
      <c r="H98" s="589">
        <v>0.29499999999999998</v>
      </c>
      <c r="I98" s="320"/>
      <c r="J98" s="589" t="s">
        <v>451</v>
      </c>
      <c r="K98" s="320"/>
      <c r="L98" s="589" t="s">
        <v>451</v>
      </c>
      <c r="M98" s="320" t="s">
        <v>193</v>
      </c>
      <c r="N98"/>
    </row>
    <row r="99" spans="1:15" ht="7.5" customHeight="1" x14ac:dyDescent="0.2">
      <c r="B99" s="380"/>
      <c r="C99" s="347"/>
      <c r="D99" s="380"/>
      <c r="F99" s="380"/>
      <c r="H99" s="380"/>
      <c r="I99" s="347"/>
      <c r="J99" s="380"/>
      <c r="L99" s="380"/>
      <c r="M99" s="336"/>
      <c r="N99"/>
    </row>
    <row r="100" spans="1:15" x14ac:dyDescent="0.2">
      <c r="A100" s="74"/>
      <c r="B100" s="358"/>
      <c r="C100" s="352"/>
      <c r="D100" s="358"/>
      <c r="E100" s="349"/>
      <c r="F100" s="358"/>
      <c r="G100" s="205" t="s">
        <v>135</v>
      </c>
      <c r="H100" s="358"/>
      <c r="I100" s="352"/>
      <c r="J100" s="358"/>
      <c r="K100" s="349"/>
      <c r="L100" s="358"/>
      <c r="M100" s="112"/>
      <c r="N100"/>
    </row>
    <row r="101" spans="1:15" x14ac:dyDescent="0.2">
      <c r="A101" s="74"/>
      <c r="B101" s="165"/>
      <c r="C101" s="347"/>
      <c r="D101" s="165"/>
      <c r="F101" s="165"/>
      <c r="H101" s="165"/>
      <c r="I101" s="347"/>
      <c r="J101" s="165"/>
      <c r="L101" s="165"/>
      <c r="M101" s="336"/>
      <c r="N101"/>
    </row>
    <row r="102" spans="1:15" x14ac:dyDescent="0.2">
      <c r="A102" s="69" t="s">
        <v>136</v>
      </c>
      <c r="B102" s="589">
        <v>4127.4229999999998</v>
      </c>
      <c r="C102" s="359"/>
      <c r="D102" s="589">
        <v>889.29600000000005</v>
      </c>
      <c r="E102" s="320"/>
      <c r="F102" s="589">
        <v>230.51599999999999</v>
      </c>
      <c r="G102" s="320"/>
      <c r="H102" s="589">
        <v>1632.94</v>
      </c>
      <c r="I102" s="359"/>
      <c r="J102" s="589">
        <v>1341.174</v>
      </c>
      <c r="K102" s="320"/>
      <c r="L102" s="589">
        <v>33.497</v>
      </c>
      <c r="M102" s="320" t="s">
        <v>193</v>
      </c>
      <c r="N102"/>
    </row>
    <row r="103" spans="1:15" x14ac:dyDescent="0.2">
      <c r="A103" s="69" t="s">
        <v>137</v>
      </c>
      <c r="B103" s="589">
        <v>16.71</v>
      </c>
      <c r="C103" s="359"/>
      <c r="D103" s="589" t="s">
        <v>451</v>
      </c>
      <c r="E103" s="359"/>
      <c r="F103" s="589" t="s">
        <v>451</v>
      </c>
      <c r="G103" s="359"/>
      <c r="H103" s="589">
        <v>16.71</v>
      </c>
      <c r="I103" s="359"/>
      <c r="J103" s="589" t="s">
        <v>451</v>
      </c>
      <c r="K103" s="359"/>
      <c r="L103" s="589" t="s">
        <v>451</v>
      </c>
      <c r="M103" s="359" t="s">
        <v>193</v>
      </c>
      <c r="N103" s="166"/>
    </row>
    <row r="104" spans="1:15" x14ac:dyDescent="0.2">
      <c r="A104" s="94" t="s">
        <v>398</v>
      </c>
      <c r="B104" s="590">
        <v>29.849</v>
      </c>
      <c r="C104" s="321"/>
      <c r="D104" s="590">
        <v>16.797999999999998</v>
      </c>
      <c r="E104" s="321"/>
      <c r="F104" s="590">
        <v>12.771000000000001</v>
      </c>
      <c r="G104" s="321"/>
      <c r="H104" s="590">
        <v>2.3E-2</v>
      </c>
      <c r="I104" s="321"/>
      <c r="J104" s="590" t="s">
        <v>451</v>
      </c>
      <c r="K104" s="321"/>
      <c r="L104" s="590">
        <v>0.25700000000000001</v>
      </c>
      <c r="M104" s="320" t="s">
        <v>193</v>
      </c>
      <c r="N104"/>
    </row>
    <row r="105" spans="1:15" x14ac:dyDescent="0.2">
      <c r="B105" s="166"/>
      <c r="D105" s="166"/>
      <c r="F105" s="166"/>
      <c r="H105" s="166"/>
      <c r="J105" s="166"/>
      <c r="L105" s="166"/>
      <c r="N105"/>
    </row>
    <row r="106" spans="1:15" x14ac:dyDescent="0.2">
      <c r="A106" s="97"/>
      <c r="B106" s="97"/>
      <c r="C106" s="353"/>
      <c r="D106" s="97"/>
      <c r="E106" s="353"/>
      <c r="F106" s="97"/>
      <c r="G106" s="353"/>
      <c r="H106" s="97"/>
      <c r="I106" s="353"/>
      <c r="J106" s="97"/>
      <c r="K106" s="353"/>
      <c r="L106" s="97"/>
      <c r="M106" s="379"/>
      <c r="N106" s="97"/>
    </row>
    <row r="107" spans="1:15" x14ac:dyDescent="0.2">
      <c r="B107" s="166" t="s">
        <v>158</v>
      </c>
      <c r="D107" s="166" t="s">
        <v>158</v>
      </c>
      <c r="F107" s="166" t="s">
        <v>158</v>
      </c>
      <c r="H107" s="166" t="s">
        <v>158</v>
      </c>
      <c r="J107" s="166" t="s">
        <v>158</v>
      </c>
      <c r="L107" s="166" t="s">
        <v>158</v>
      </c>
      <c r="M107" s="374"/>
      <c r="N107" s="567" t="s">
        <v>578</v>
      </c>
      <c r="O107" s="336"/>
    </row>
    <row r="108" spans="1:15" x14ac:dyDescent="0.2">
      <c r="B108" s="165" t="s">
        <v>17</v>
      </c>
      <c r="D108" s="165" t="s">
        <v>368</v>
      </c>
      <c r="F108" s="165" t="s">
        <v>4</v>
      </c>
      <c r="H108" s="165" t="s">
        <v>9</v>
      </c>
      <c r="J108" s="165" t="s">
        <v>10</v>
      </c>
      <c r="L108" s="165" t="s">
        <v>153</v>
      </c>
      <c r="M108" s="374"/>
      <c r="N108" s="568" t="s">
        <v>579</v>
      </c>
      <c r="O108" s="336"/>
    </row>
    <row r="109" spans="1:15" x14ac:dyDescent="0.2">
      <c r="B109" s="176" t="s">
        <v>160</v>
      </c>
      <c r="D109" s="165" t="s">
        <v>369</v>
      </c>
      <c r="F109" s="176" t="s">
        <v>160</v>
      </c>
      <c r="H109" s="176" t="s">
        <v>160</v>
      </c>
      <c r="J109" s="176" t="s">
        <v>160</v>
      </c>
      <c r="L109" s="165" t="s">
        <v>154</v>
      </c>
      <c r="N109" s="165"/>
      <c r="O109" s="336"/>
    </row>
    <row r="110" spans="1:15" x14ac:dyDescent="0.2">
      <c r="B110" s="176" t="s">
        <v>367</v>
      </c>
      <c r="D110" s="176" t="s">
        <v>160</v>
      </c>
      <c r="F110" s="176" t="s">
        <v>370</v>
      </c>
      <c r="H110" s="176" t="s">
        <v>372</v>
      </c>
      <c r="J110" s="176" t="s">
        <v>374</v>
      </c>
      <c r="L110" s="176" t="s">
        <v>160</v>
      </c>
      <c r="N110" s="165"/>
      <c r="O110" s="336"/>
    </row>
    <row r="111" spans="1:15" x14ac:dyDescent="0.2">
      <c r="B111" s="176"/>
      <c r="D111" s="176" t="s">
        <v>371</v>
      </c>
      <c r="F111" s="165"/>
      <c r="H111" s="165"/>
      <c r="J111" s="165"/>
      <c r="L111" s="176" t="s">
        <v>155</v>
      </c>
      <c r="N111" s="165"/>
      <c r="O111" s="336"/>
    </row>
    <row r="112" spans="1:15" x14ac:dyDescent="0.2">
      <c r="A112" s="94"/>
      <c r="B112" s="177"/>
      <c r="C112" s="351"/>
      <c r="D112" s="244" t="s">
        <v>373</v>
      </c>
      <c r="E112" s="351"/>
      <c r="F112" s="178"/>
      <c r="G112" s="351"/>
      <c r="H112" s="178"/>
      <c r="I112" s="351"/>
      <c r="J112" s="178"/>
      <c r="K112" s="351"/>
      <c r="L112" s="177" t="s">
        <v>156</v>
      </c>
      <c r="M112" s="377"/>
      <c r="N112" s="178"/>
      <c r="O112" s="336"/>
    </row>
    <row r="113" spans="1:17" x14ac:dyDescent="0.2">
      <c r="A113" s="69" t="s">
        <v>161</v>
      </c>
      <c r="B113" s="589">
        <v>449</v>
      </c>
      <c r="D113" s="589">
        <v>258</v>
      </c>
      <c r="F113" s="589">
        <v>782</v>
      </c>
      <c r="H113" s="589">
        <v>737</v>
      </c>
      <c r="J113" s="589">
        <v>695</v>
      </c>
      <c r="L113" s="589">
        <v>612</v>
      </c>
      <c r="M113" s="336"/>
      <c r="N113" s="594">
        <v>44309</v>
      </c>
      <c r="O113" s="336" t="s">
        <v>193</v>
      </c>
    </row>
    <row r="114" spans="1:17" ht="7.5" customHeight="1" x14ac:dyDescent="0.2">
      <c r="A114" s="71"/>
      <c r="B114" s="112"/>
      <c r="D114" s="112"/>
      <c r="F114" s="112"/>
      <c r="H114" s="112"/>
      <c r="J114" s="112"/>
      <c r="L114" s="112"/>
      <c r="M114" s="336"/>
      <c r="N114" s="25"/>
      <c r="O114" s="336"/>
    </row>
    <row r="115" spans="1:17" x14ac:dyDescent="0.2">
      <c r="A115" s="74"/>
      <c r="B115" s="168"/>
      <c r="C115" s="352"/>
      <c r="D115" s="168"/>
      <c r="E115" s="349"/>
      <c r="F115" s="168"/>
      <c r="G115" s="205" t="s">
        <v>206</v>
      </c>
      <c r="H115" s="168"/>
      <c r="I115" s="352"/>
      <c r="J115" s="168"/>
      <c r="K115" s="349"/>
      <c r="L115" s="168"/>
      <c r="M115" s="205"/>
      <c r="N115" s="79"/>
      <c r="O115" s="336"/>
    </row>
    <row r="116" spans="1:17" x14ac:dyDescent="0.2">
      <c r="A116" s="74"/>
      <c r="B116" s="165"/>
      <c r="C116" s="347"/>
      <c r="D116" s="165"/>
      <c r="F116" s="165"/>
      <c r="H116" s="165"/>
      <c r="I116" s="347"/>
      <c r="J116" s="165"/>
      <c r="L116" s="165"/>
      <c r="M116" s="336"/>
      <c r="N116" s="74"/>
      <c r="O116" s="336"/>
    </row>
    <row r="117" spans="1:17" x14ac:dyDescent="0.2">
      <c r="A117" s="69" t="s">
        <v>130</v>
      </c>
      <c r="B117" s="589">
        <v>65.989999999999995</v>
      </c>
      <c r="C117" s="320"/>
      <c r="D117" s="589" t="s">
        <v>451</v>
      </c>
      <c r="E117" s="320"/>
      <c r="F117" s="589">
        <v>124.32299999999999</v>
      </c>
      <c r="G117" s="320"/>
      <c r="H117" s="589">
        <v>125.27800000000001</v>
      </c>
      <c r="I117" s="320"/>
      <c r="J117" s="589">
        <v>71.724999999999994</v>
      </c>
      <c r="K117" s="320"/>
      <c r="L117" s="589" t="s">
        <v>451</v>
      </c>
      <c r="M117" s="320"/>
      <c r="N117" s="594">
        <v>5737.0889999999999</v>
      </c>
      <c r="O117" s="336" t="s">
        <v>193</v>
      </c>
    </row>
    <row r="118" spans="1:17" x14ac:dyDescent="0.2">
      <c r="A118" s="69" t="s">
        <v>131</v>
      </c>
      <c r="B118" s="589">
        <v>20.538</v>
      </c>
      <c r="C118" s="320"/>
      <c r="D118" s="589">
        <v>7.0000000000000007E-2</v>
      </c>
      <c r="E118" s="320"/>
      <c r="F118" s="589">
        <v>19.437000000000001</v>
      </c>
      <c r="G118" s="320"/>
      <c r="H118" s="589">
        <v>25.308</v>
      </c>
      <c r="I118" s="320"/>
      <c r="J118" s="589">
        <v>21.933</v>
      </c>
      <c r="K118" s="320"/>
      <c r="L118" s="589" t="s">
        <v>451</v>
      </c>
      <c r="M118" s="320"/>
      <c r="N118" s="594">
        <v>1131.796</v>
      </c>
      <c r="O118" s="336" t="s">
        <v>193</v>
      </c>
    </row>
    <row r="119" spans="1:17" x14ac:dyDescent="0.2">
      <c r="A119" s="69" t="s">
        <v>132</v>
      </c>
      <c r="B119" s="589">
        <v>1.4E-2</v>
      </c>
      <c r="C119" s="320"/>
      <c r="D119" s="589" t="s">
        <v>451</v>
      </c>
      <c r="E119" s="320"/>
      <c r="F119" s="589">
        <v>9.7000000000000003E-2</v>
      </c>
      <c r="G119" s="320"/>
      <c r="H119" s="589">
        <v>0.125</v>
      </c>
      <c r="I119" s="320"/>
      <c r="J119" s="589">
        <v>2.1000000000000001E-2</v>
      </c>
      <c r="K119" s="320"/>
      <c r="L119" s="589" t="s">
        <v>451</v>
      </c>
      <c r="M119" s="320"/>
      <c r="N119" s="594">
        <v>5.8029999999999999</v>
      </c>
      <c r="O119" s="336" t="s">
        <v>193</v>
      </c>
    </row>
    <row r="120" spans="1:17" x14ac:dyDescent="0.2">
      <c r="A120" s="69" t="s">
        <v>133</v>
      </c>
      <c r="B120" s="589">
        <v>1.59</v>
      </c>
      <c r="C120" s="320"/>
      <c r="D120" s="589">
        <v>42.411000000000001</v>
      </c>
      <c r="E120" s="320"/>
      <c r="F120" s="589">
        <v>37.473999999999997</v>
      </c>
      <c r="G120" s="320"/>
      <c r="H120" s="589">
        <v>37.185000000000002</v>
      </c>
      <c r="I120" s="320"/>
      <c r="J120" s="589">
        <v>40.584000000000003</v>
      </c>
      <c r="K120" s="320"/>
      <c r="L120" s="589">
        <v>88.694000000000003</v>
      </c>
      <c r="M120" s="320"/>
      <c r="N120" s="594">
        <v>1436.9860000000001</v>
      </c>
      <c r="O120" s="336" t="s">
        <v>193</v>
      </c>
    </row>
    <row r="121" spans="1:17" x14ac:dyDescent="0.2">
      <c r="A121" s="69" t="s">
        <v>134</v>
      </c>
      <c r="B121" s="589" t="s">
        <v>451</v>
      </c>
      <c r="C121" s="320"/>
      <c r="D121" s="589" t="s">
        <v>451</v>
      </c>
      <c r="E121" s="320"/>
      <c r="F121" s="589" t="s">
        <v>451</v>
      </c>
      <c r="G121" s="320"/>
      <c r="H121" s="589" t="s">
        <v>451</v>
      </c>
      <c r="I121" s="320"/>
      <c r="J121" s="589" t="s">
        <v>451</v>
      </c>
      <c r="K121" s="320"/>
      <c r="L121" s="589" t="s">
        <v>451</v>
      </c>
      <c r="M121" s="320"/>
      <c r="N121" s="591">
        <v>10.435</v>
      </c>
      <c r="O121" s="336" t="s">
        <v>193</v>
      </c>
    </row>
    <row r="122" spans="1:17" ht="7.5" customHeight="1" x14ac:dyDescent="0.2">
      <c r="B122" s="380"/>
      <c r="C122" s="347"/>
      <c r="D122" s="380"/>
      <c r="F122" s="380"/>
      <c r="H122" s="380"/>
      <c r="I122" s="347"/>
      <c r="J122" s="380"/>
      <c r="L122" s="380"/>
      <c r="M122" s="336"/>
      <c r="N122" s="74"/>
      <c r="O122" s="336"/>
    </row>
    <row r="123" spans="1:17" x14ac:dyDescent="0.2">
      <c r="A123" s="74"/>
      <c r="B123" s="358"/>
      <c r="C123" s="352"/>
      <c r="D123" s="358"/>
      <c r="E123" s="349"/>
      <c r="F123" s="358"/>
      <c r="G123" s="205" t="s">
        <v>135</v>
      </c>
      <c r="H123" s="358"/>
      <c r="I123" s="352"/>
      <c r="J123" s="358"/>
      <c r="K123" s="349"/>
      <c r="L123" s="358"/>
      <c r="M123" s="205"/>
      <c r="N123" s="79"/>
      <c r="O123" s="336"/>
    </row>
    <row r="124" spans="1:17" x14ac:dyDescent="0.2">
      <c r="A124" s="74"/>
      <c r="B124" s="165"/>
      <c r="C124" s="347"/>
      <c r="D124" s="165"/>
      <c r="F124" s="165"/>
      <c r="H124" s="165"/>
      <c r="I124" s="347"/>
      <c r="J124" s="165"/>
      <c r="L124" s="165"/>
      <c r="M124" s="336"/>
      <c r="N124" s="74"/>
      <c r="O124" s="336"/>
    </row>
    <row r="125" spans="1:17" x14ac:dyDescent="0.2">
      <c r="A125" s="69" t="s">
        <v>136</v>
      </c>
      <c r="B125" s="589">
        <v>27.713999999999999</v>
      </c>
      <c r="C125" s="359"/>
      <c r="D125" s="589">
        <v>747.08299999999997</v>
      </c>
      <c r="E125" s="320"/>
      <c r="F125" s="589">
        <v>378.827</v>
      </c>
      <c r="G125" s="320"/>
      <c r="H125" s="589">
        <v>419.447</v>
      </c>
      <c r="I125" s="359"/>
      <c r="J125" s="589">
        <v>653.97699999999998</v>
      </c>
      <c r="K125" s="320"/>
      <c r="L125" s="589">
        <v>1406.183</v>
      </c>
      <c r="M125" s="320"/>
      <c r="N125" s="594">
        <v>19520.967000000001</v>
      </c>
      <c r="O125" s="336" t="s">
        <v>193</v>
      </c>
      <c r="Q125" s="96"/>
    </row>
    <row r="126" spans="1:17" x14ac:dyDescent="0.2">
      <c r="A126" s="69" t="s">
        <v>137</v>
      </c>
      <c r="B126" s="589" t="s">
        <v>451</v>
      </c>
      <c r="C126" s="359"/>
      <c r="D126" s="589" t="s">
        <v>451</v>
      </c>
      <c r="E126" s="359"/>
      <c r="F126" s="589" t="s">
        <v>451</v>
      </c>
      <c r="G126" s="359"/>
      <c r="H126" s="589" t="s">
        <v>451</v>
      </c>
      <c r="I126" s="359"/>
      <c r="J126" s="589" t="s">
        <v>451</v>
      </c>
      <c r="K126" s="359"/>
      <c r="L126" s="589" t="s">
        <v>451</v>
      </c>
      <c r="M126" s="359"/>
      <c r="N126" s="594">
        <v>425.49099999999999</v>
      </c>
      <c r="O126" s="336" t="s">
        <v>193</v>
      </c>
    </row>
    <row r="127" spans="1:17" x14ac:dyDescent="0.2">
      <c r="A127" s="94" t="s">
        <v>398</v>
      </c>
      <c r="B127" s="590">
        <v>1.611</v>
      </c>
      <c r="C127" s="321"/>
      <c r="D127" s="590">
        <v>659.18200000000002</v>
      </c>
      <c r="E127" s="321"/>
      <c r="F127" s="590">
        <v>18.271000000000001</v>
      </c>
      <c r="G127" s="321"/>
      <c r="H127" s="590">
        <v>8.09</v>
      </c>
      <c r="I127" s="321"/>
      <c r="J127" s="590">
        <v>6.6000000000000003E-2</v>
      </c>
      <c r="K127" s="321"/>
      <c r="L127" s="590">
        <v>1504.4549999999999</v>
      </c>
      <c r="M127" s="321"/>
      <c r="N127" s="601">
        <v>3703.819</v>
      </c>
      <c r="O127" s="336" t="s">
        <v>193</v>
      </c>
    </row>
    <row r="128" spans="1:17" ht="21" customHeight="1" x14ac:dyDescent="0.2">
      <c r="A128" s="2"/>
      <c r="B128" s="2"/>
      <c r="C128" s="312"/>
      <c r="D128"/>
      <c r="E128" s="314"/>
      <c r="F128"/>
      <c r="G128" s="314"/>
      <c r="H128"/>
      <c r="I128" s="314"/>
      <c r="J128"/>
      <c r="K128" s="314"/>
      <c r="L128"/>
      <c r="M128" s="376"/>
      <c r="N128"/>
      <c r="O128"/>
    </row>
    <row r="129" spans="1:15" x14ac:dyDescent="0.2">
      <c r="A129" s="1014" t="s">
        <v>1367</v>
      </c>
      <c r="B129" s="1014"/>
      <c r="C129" s="1014"/>
      <c r="D129" s="1014"/>
      <c r="E129" s="1014"/>
      <c r="F129" s="1014"/>
      <c r="G129" s="1014"/>
      <c r="H129" s="1014"/>
      <c r="I129" s="1014"/>
      <c r="J129" s="1014"/>
      <c r="K129" s="1014"/>
      <c r="L129" s="1014"/>
      <c r="M129" s="1014"/>
      <c r="N129" s="1014"/>
      <c r="O129" s="1014"/>
    </row>
  </sheetData>
  <mergeCells count="2">
    <mergeCell ref="A2:O2"/>
    <mergeCell ref="A129:O129"/>
  </mergeCells>
  <pageMargins left="0.70866141732283472" right="0.70866141732283472" top="0.74803149606299213" bottom="0.74803149606299213" header="0.31496062992125984" footer="0.31496062992125984"/>
  <pageSetup paperSize="9" scale="8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J129"/>
  <sheetViews>
    <sheetView showGridLines="0" zoomScaleNormal="100" zoomScaleSheetLayoutView="100" workbookViewId="0"/>
  </sheetViews>
  <sheetFormatPr defaultRowHeight="12.75" x14ac:dyDescent="0.2"/>
  <cols>
    <col min="1" max="1" width="22.28515625" style="116" customWidth="1"/>
    <col min="2" max="3" width="10" style="114" customWidth="1"/>
    <col min="4" max="4" width="1.28515625" style="114" customWidth="1"/>
    <col min="5" max="5" width="13.7109375" style="114" bestFit="1" customWidth="1"/>
    <col min="6" max="6" width="1.28515625" style="114" customWidth="1"/>
    <col min="7" max="7" width="13.7109375" style="114" bestFit="1" customWidth="1"/>
    <col min="8" max="8" width="1.28515625" customWidth="1"/>
  </cols>
  <sheetData>
    <row r="1" spans="1:7" ht="12.75" customHeight="1" x14ac:dyDescent="0.2">
      <c r="A1" s="113" t="s">
        <v>1337</v>
      </c>
      <c r="G1" s="113"/>
    </row>
    <row r="2" spans="1:7" x14ac:dyDescent="0.2">
      <c r="A2" s="113" t="s">
        <v>555</v>
      </c>
      <c r="B2" s="113"/>
      <c r="C2" s="113"/>
      <c r="D2" s="113"/>
      <c r="E2" s="113"/>
      <c r="F2" s="113"/>
    </row>
    <row r="3" spans="1:7" s="66" customFormat="1" x14ac:dyDescent="0.2">
      <c r="A3" s="408" t="s">
        <v>556</v>
      </c>
      <c r="B3" s="409"/>
      <c r="C3" s="409"/>
      <c r="D3" s="409"/>
      <c r="E3" s="409"/>
      <c r="F3" s="409"/>
      <c r="G3" s="423"/>
    </row>
    <row r="4" spans="1:7" s="49" customFormat="1" ht="11.25" x14ac:dyDescent="0.2">
      <c r="A4" s="153" t="s">
        <v>165</v>
      </c>
      <c r="B4" s="220" t="s">
        <v>166</v>
      </c>
      <c r="C4" s="220" t="s">
        <v>101</v>
      </c>
      <c r="D4" s="220"/>
      <c r="E4" s="220" t="s">
        <v>173</v>
      </c>
      <c r="F4" s="220"/>
      <c r="G4" s="220" t="s">
        <v>174</v>
      </c>
    </row>
    <row r="5" spans="1:7" s="49" customFormat="1" ht="11.25" x14ac:dyDescent="0.2">
      <c r="A5" s="221" t="s">
        <v>169</v>
      </c>
      <c r="B5" s="222" t="s">
        <v>170</v>
      </c>
      <c r="C5" s="222" t="s">
        <v>103</v>
      </c>
      <c r="D5" s="222"/>
      <c r="E5" s="222" t="s">
        <v>176</v>
      </c>
      <c r="F5" s="222"/>
      <c r="G5" s="222" t="s">
        <v>175</v>
      </c>
    </row>
    <row r="6" spans="1:7" s="522" customFormat="1" ht="11.25" x14ac:dyDescent="0.2">
      <c r="A6" s="576" t="s">
        <v>276</v>
      </c>
      <c r="B6" s="577">
        <v>2020</v>
      </c>
      <c r="C6" s="615">
        <v>14019.982</v>
      </c>
      <c r="D6" s="616"/>
      <c r="E6" s="615">
        <v>7010.308</v>
      </c>
      <c r="F6" s="616"/>
      <c r="G6" s="615">
        <v>7009.674</v>
      </c>
    </row>
    <row r="7" spans="1:7" s="49" customFormat="1" ht="11.25" x14ac:dyDescent="0.2">
      <c r="A7" s="223"/>
      <c r="B7" s="577">
        <v>2019</v>
      </c>
      <c r="C7" s="615">
        <v>30523.028999999999</v>
      </c>
      <c r="D7" s="616"/>
      <c r="E7" s="615">
        <v>15588.346</v>
      </c>
      <c r="F7" s="616"/>
      <c r="G7" s="615">
        <v>14934.683000000001</v>
      </c>
    </row>
    <row r="8" spans="1:7" s="49" customFormat="1" ht="11.25" x14ac:dyDescent="0.2">
      <c r="B8" s="224">
        <v>2018</v>
      </c>
      <c r="C8" s="461">
        <v>30054.725000000002</v>
      </c>
      <c r="D8" s="447"/>
      <c r="E8" s="461">
        <v>15236.129000000001</v>
      </c>
      <c r="F8" s="447"/>
      <c r="G8" s="461">
        <v>14818.596</v>
      </c>
    </row>
    <row r="9" spans="1:7" s="49" customFormat="1" ht="11.25" x14ac:dyDescent="0.2">
      <c r="A9" s="223"/>
      <c r="B9" s="224">
        <v>2017</v>
      </c>
      <c r="C9" s="446">
        <v>30265.455999999998</v>
      </c>
      <c r="D9" s="447"/>
      <c r="E9" s="446">
        <v>15384.040999999999</v>
      </c>
      <c r="F9" s="447"/>
      <c r="G9" s="446">
        <v>14881.415000000001</v>
      </c>
    </row>
    <row r="10" spans="1:7" s="49" customFormat="1" ht="11.25" x14ac:dyDescent="0.2">
      <c r="A10" s="223"/>
      <c r="B10" s="224">
        <v>2016</v>
      </c>
      <c r="C10" s="225">
        <v>29800.328000000001</v>
      </c>
      <c r="D10" s="225" t="s">
        <v>193</v>
      </c>
      <c r="E10" s="225">
        <v>15092.204</v>
      </c>
      <c r="F10" s="225" t="s">
        <v>193</v>
      </c>
      <c r="G10" s="225">
        <v>14708.124</v>
      </c>
    </row>
    <row r="11" spans="1:7" s="49" customFormat="1" ht="11.25" x14ac:dyDescent="0.2">
      <c r="A11" s="223"/>
      <c r="B11" s="224">
        <v>2015</v>
      </c>
      <c r="C11" s="225">
        <v>29500.335999999999</v>
      </c>
      <c r="D11" s="225" t="s">
        <v>193</v>
      </c>
      <c r="E11" s="225">
        <v>14984.762000000001</v>
      </c>
      <c r="F11" s="225" t="s">
        <v>193</v>
      </c>
      <c r="G11" s="225">
        <v>14515.574000000001</v>
      </c>
    </row>
    <row r="12" spans="1:7" s="49" customFormat="1" ht="11.25" x14ac:dyDescent="0.2">
      <c r="A12" s="223"/>
      <c r="B12" s="224">
        <v>2014</v>
      </c>
      <c r="C12" s="225">
        <v>29244.292000000001</v>
      </c>
      <c r="D12" s="225" t="s">
        <v>193</v>
      </c>
      <c r="E12" s="225">
        <v>14834.344999999999</v>
      </c>
      <c r="F12" s="225" t="s">
        <v>193</v>
      </c>
      <c r="G12" s="225">
        <v>14409.947</v>
      </c>
    </row>
    <row r="13" spans="1:7" s="49" customFormat="1" ht="11.25" x14ac:dyDescent="0.2">
      <c r="A13" s="223"/>
      <c r="B13" s="224">
        <v>2013</v>
      </c>
      <c r="C13" s="225">
        <v>29146</v>
      </c>
      <c r="D13" s="225" t="s">
        <v>193</v>
      </c>
      <c r="E13" s="225">
        <v>14742</v>
      </c>
      <c r="F13" s="225" t="s">
        <v>193</v>
      </c>
      <c r="G13" s="225">
        <v>14403</v>
      </c>
    </row>
    <row r="14" spans="1:7" s="49" customFormat="1" ht="11.25" x14ac:dyDescent="0.2">
      <c r="A14" s="223"/>
      <c r="B14" s="224">
        <v>2012</v>
      </c>
      <c r="C14" s="225">
        <v>29471</v>
      </c>
      <c r="D14" s="225"/>
      <c r="E14" s="225">
        <v>14940</v>
      </c>
      <c r="F14" s="225"/>
      <c r="G14" s="225">
        <v>14532</v>
      </c>
    </row>
    <row r="15" spans="1:7" s="49" customFormat="1" ht="11.25" x14ac:dyDescent="0.2">
      <c r="A15" s="223"/>
      <c r="B15" s="224">
        <v>2011</v>
      </c>
      <c r="C15" s="225">
        <v>30094</v>
      </c>
      <c r="D15" s="225"/>
      <c r="E15" s="225">
        <v>15300</v>
      </c>
      <c r="F15" s="225"/>
      <c r="G15" s="225">
        <v>14795</v>
      </c>
    </row>
    <row r="16" spans="1:7" s="49" customFormat="1" ht="11.25" x14ac:dyDescent="0.2">
      <c r="A16" s="223"/>
      <c r="B16" s="224">
        <v>2010</v>
      </c>
      <c r="C16" s="225">
        <v>30185</v>
      </c>
      <c r="D16" s="225"/>
      <c r="E16" s="225">
        <v>15346</v>
      </c>
      <c r="F16" s="225"/>
      <c r="G16" s="225">
        <v>14839</v>
      </c>
    </row>
    <row r="17" spans="1:8" s="49" customFormat="1" ht="11.25" x14ac:dyDescent="0.2">
      <c r="A17" s="223"/>
      <c r="B17" s="224">
        <v>2009</v>
      </c>
      <c r="C17" s="225">
        <v>31066</v>
      </c>
      <c r="D17" s="225"/>
      <c r="E17" s="225">
        <v>15748</v>
      </c>
      <c r="F17" s="225"/>
      <c r="G17" s="225">
        <v>15319</v>
      </c>
    </row>
    <row r="18" spans="1:8" s="49" customFormat="1" ht="11.25" x14ac:dyDescent="0.2">
      <c r="A18" s="223"/>
      <c r="B18" s="224">
        <v>2008</v>
      </c>
      <c r="C18" s="225">
        <v>32745</v>
      </c>
      <c r="D18" s="225"/>
      <c r="E18" s="225">
        <v>16551</v>
      </c>
      <c r="F18" s="225"/>
      <c r="G18" s="225">
        <v>16194</v>
      </c>
    </row>
    <row r="19" spans="1:8" s="49" customFormat="1" ht="11.25" x14ac:dyDescent="0.2">
      <c r="A19" s="223"/>
      <c r="B19" s="224">
        <v>2007</v>
      </c>
      <c r="C19" s="225">
        <v>32662</v>
      </c>
      <c r="D19" s="225"/>
      <c r="E19" s="225">
        <v>16582</v>
      </c>
      <c r="F19" s="225"/>
      <c r="G19" s="225">
        <v>16080</v>
      </c>
    </row>
    <row r="20" spans="1:8" s="49" customFormat="1" ht="11.25" x14ac:dyDescent="0.2">
      <c r="A20" s="223"/>
      <c r="B20" s="224">
        <v>2006</v>
      </c>
      <c r="C20" s="225">
        <v>32334</v>
      </c>
      <c r="D20" s="225"/>
      <c r="E20" s="225">
        <v>16399</v>
      </c>
      <c r="F20" s="225"/>
      <c r="G20" s="225">
        <v>15935</v>
      </c>
    </row>
    <row r="21" spans="1:8" s="49" customFormat="1" ht="11.25" x14ac:dyDescent="0.2">
      <c r="A21" s="223"/>
      <c r="B21" s="224">
        <v>2005</v>
      </c>
      <c r="C21" s="225">
        <v>32617</v>
      </c>
      <c r="D21" s="225"/>
      <c r="E21" s="225">
        <v>16380</v>
      </c>
      <c r="F21" s="225"/>
      <c r="G21" s="225">
        <v>16237</v>
      </c>
      <c r="H21" s="239"/>
    </row>
    <row r="22" spans="1:8" s="49" customFormat="1" ht="11.25" x14ac:dyDescent="0.2">
      <c r="A22" s="223"/>
      <c r="B22" s="224">
        <v>2004</v>
      </c>
      <c r="C22" s="225">
        <v>33318</v>
      </c>
      <c r="D22" s="225"/>
      <c r="E22" s="225">
        <v>16892</v>
      </c>
      <c r="F22" s="225"/>
      <c r="G22" s="225">
        <v>16426</v>
      </c>
      <c r="H22" s="239"/>
    </row>
    <row r="23" spans="1:8" s="49" customFormat="1" ht="11.25" x14ac:dyDescent="0.2">
      <c r="A23" s="223"/>
      <c r="B23" s="224">
        <v>2003</v>
      </c>
      <c r="C23" s="280">
        <v>32748</v>
      </c>
      <c r="D23" s="239"/>
      <c r="E23" s="280">
        <v>16545</v>
      </c>
      <c r="F23" s="239"/>
      <c r="G23" s="280">
        <v>16203</v>
      </c>
      <c r="H23" s="239"/>
    </row>
    <row r="24" spans="1:8" s="49" customFormat="1" ht="11.25" x14ac:dyDescent="0.2">
      <c r="A24" s="223"/>
      <c r="B24" s="224">
        <v>2002</v>
      </c>
      <c r="C24" s="280">
        <v>32112</v>
      </c>
      <c r="D24" s="239"/>
      <c r="E24" s="280">
        <v>16164</v>
      </c>
      <c r="F24" s="239"/>
      <c r="G24" s="280">
        <v>15948</v>
      </c>
      <c r="H24" s="239"/>
    </row>
    <row r="25" spans="1:8" s="49" customFormat="1" ht="11.25" x14ac:dyDescent="0.2">
      <c r="A25" s="223"/>
      <c r="B25" s="224">
        <v>2001</v>
      </c>
      <c r="C25" s="280">
        <v>32350</v>
      </c>
      <c r="D25" s="239"/>
      <c r="E25" s="371">
        <v>16201</v>
      </c>
      <c r="F25" s="239"/>
      <c r="G25" s="280">
        <v>16149</v>
      </c>
      <c r="H25" s="239"/>
    </row>
    <row r="26" spans="1:8" s="49" customFormat="1" ht="11.25" x14ac:dyDescent="0.2">
      <c r="A26" s="223"/>
      <c r="B26" s="224">
        <v>2000</v>
      </c>
      <c r="C26" s="279">
        <v>36573</v>
      </c>
      <c r="D26" s="279"/>
      <c r="E26" s="279">
        <v>18457</v>
      </c>
      <c r="F26" s="279"/>
      <c r="G26" s="279">
        <v>18116</v>
      </c>
      <c r="H26" s="239"/>
    </row>
    <row r="27" spans="1:8" s="49" customFormat="1" ht="11.25" x14ac:dyDescent="0.2">
      <c r="A27" s="223"/>
      <c r="B27" s="224">
        <v>1999</v>
      </c>
      <c r="C27" s="279">
        <v>41574</v>
      </c>
      <c r="D27" s="279"/>
      <c r="E27" s="279">
        <v>20914</v>
      </c>
      <c r="F27" s="279"/>
      <c r="G27" s="279">
        <v>20660</v>
      </c>
      <c r="H27" s="239"/>
    </row>
    <row r="28" spans="1:8" s="49" customFormat="1" ht="11.25" x14ac:dyDescent="0.2">
      <c r="A28" s="223"/>
      <c r="B28" s="224"/>
      <c r="C28" s="279"/>
      <c r="D28" s="279"/>
      <c r="E28" s="279"/>
      <c r="F28" s="279"/>
      <c r="G28" s="279"/>
    </row>
    <row r="29" spans="1:8" s="522" customFormat="1" ht="11.25" x14ac:dyDescent="0.2">
      <c r="A29" s="576" t="s">
        <v>277</v>
      </c>
      <c r="B29" s="577">
        <v>2020</v>
      </c>
      <c r="C29" s="667" t="s">
        <v>516</v>
      </c>
      <c r="D29" s="668"/>
      <c r="E29" s="667" t="s">
        <v>516</v>
      </c>
      <c r="F29" s="668"/>
      <c r="G29" s="667" t="s">
        <v>516</v>
      </c>
    </row>
    <row r="30" spans="1:8" s="49" customFormat="1" ht="11.25" x14ac:dyDescent="0.2">
      <c r="A30" s="223"/>
      <c r="B30" s="224">
        <v>2019</v>
      </c>
      <c r="C30" s="278">
        <v>44226</v>
      </c>
      <c r="D30" s="278"/>
      <c r="E30" s="278">
        <v>22133</v>
      </c>
      <c r="F30" s="278"/>
      <c r="G30" s="278">
        <v>22093</v>
      </c>
    </row>
    <row r="31" spans="1:8" s="49" customFormat="1" ht="11.25" x14ac:dyDescent="0.2">
      <c r="B31" s="224">
        <v>2018</v>
      </c>
      <c r="C31" s="278">
        <v>43774</v>
      </c>
      <c r="D31" s="278"/>
      <c r="E31" s="278">
        <v>21947</v>
      </c>
      <c r="F31" s="278"/>
      <c r="G31" s="278">
        <v>21827</v>
      </c>
      <c r="H31" s="130"/>
    </row>
    <row r="32" spans="1:8" s="49" customFormat="1" ht="11.25" x14ac:dyDescent="0.2">
      <c r="A32" s="223"/>
      <c r="B32" s="224">
        <v>2017</v>
      </c>
      <c r="C32" s="278">
        <v>42851</v>
      </c>
      <c r="D32" s="279"/>
      <c r="E32" s="278">
        <v>21490</v>
      </c>
      <c r="F32" s="279"/>
      <c r="G32" s="278">
        <v>21361</v>
      </c>
    </row>
    <row r="33" spans="1:7" s="49" customFormat="1" ht="11.25" x14ac:dyDescent="0.2">
      <c r="A33" s="223"/>
      <c r="B33" s="224">
        <v>2016</v>
      </c>
      <c r="C33" s="279">
        <v>41583</v>
      </c>
      <c r="D33" s="279"/>
      <c r="E33" s="279">
        <v>20799</v>
      </c>
      <c r="F33" s="279"/>
      <c r="G33" s="279">
        <v>20785</v>
      </c>
    </row>
    <row r="34" spans="1:7" s="49" customFormat="1" ht="11.25" x14ac:dyDescent="0.2">
      <c r="A34" s="223"/>
      <c r="B34" s="224">
        <v>2015</v>
      </c>
      <c r="C34" s="225">
        <v>41647</v>
      </c>
      <c r="D34" s="225"/>
      <c r="E34" s="225">
        <v>20854</v>
      </c>
      <c r="F34" s="225"/>
      <c r="G34" s="225">
        <v>20793</v>
      </c>
    </row>
    <row r="35" spans="1:7" s="49" customFormat="1" ht="11.25" x14ac:dyDescent="0.2">
      <c r="A35" s="223"/>
      <c r="B35" s="224">
        <v>2014</v>
      </c>
      <c r="C35" s="225">
        <v>41353</v>
      </c>
      <c r="D35" s="225"/>
      <c r="E35" s="225">
        <v>20733</v>
      </c>
      <c r="F35" s="225"/>
      <c r="G35" s="225">
        <v>20619</v>
      </c>
    </row>
    <row r="36" spans="1:7" s="49" customFormat="1" ht="11.25" x14ac:dyDescent="0.2">
      <c r="A36" s="223"/>
      <c r="B36" s="224">
        <v>2013</v>
      </c>
      <c r="C36" s="225">
        <v>41266</v>
      </c>
      <c r="D36" s="225"/>
      <c r="E36" s="225">
        <v>20668</v>
      </c>
      <c r="F36" s="225"/>
      <c r="G36" s="225">
        <v>20597</v>
      </c>
    </row>
    <row r="37" spans="1:7" s="49" customFormat="1" ht="11.25" x14ac:dyDescent="0.2">
      <c r="A37" s="223"/>
      <c r="B37" s="224">
        <v>2012</v>
      </c>
      <c r="C37" s="225">
        <v>40965</v>
      </c>
      <c r="D37" s="225"/>
      <c r="E37" s="225">
        <v>20518</v>
      </c>
      <c r="F37" s="225"/>
      <c r="G37" s="225">
        <v>20447</v>
      </c>
    </row>
    <row r="38" spans="1:7" s="49" customFormat="1" ht="11.25" x14ac:dyDescent="0.2">
      <c r="A38" s="223"/>
      <c r="B38" s="224">
        <v>2011</v>
      </c>
      <c r="C38" s="225">
        <v>41527</v>
      </c>
      <c r="D38" s="225"/>
      <c r="E38" s="225">
        <v>20778</v>
      </c>
      <c r="F38" s="225"/>
      <c r="G38" s="225">
        <v>20749</v>
      </c>
    </row>
    <row r="39" spans="1:7" s="49" customFormat="1" ht="11.25" x14ac:dyDescent="0.2">
      <c r="A39" s="223"/>
      <c r="B39" s="224">
        <v>2010</v>
      </c>
      <c r="C39" s="225">
        <v>41993</v>
      </c>
      <c r="D39" s="225"/>
      <c r="E39" s="225">
        <v>21190</v>
      </c>
      <c r="F39" s="225"/>
      <c r="G39" s="225">
        <v>20803</v>
      </c>
    </row>
    <row r="40" spans="1:7" s="49" customFormat="1" ht="11.25" x14ac:dyDescent="0.2">
      <c r="A40" s="223"/>
      <c r="B40" s="224">
        <v>2009</v>
      </c>
      <c r="C40" s="225">
        <v>43561</v>
      </c>
      <c r="D40" s="225"/>
      <c r="E40" s="225">
        <v>21814</v>
      </c>
      <c r="F40" s="225"/>
      <c r="G40" s="225">
        <v>21747</v>
      </c>
    </row>
    <row r="41" spans="1:7" s="49" customFormat="1" ht="11.25" x14ac:dyDescent="0.2">
      <c r="A41" s="223"/>
      <c r="B41" s="224">
        <v>2008</v>
      </c>
      <c r="C41" s="225">
        <v>46657</v>
      </c>
      <c r="D41" s="225"/>
      <c r="E41" s="225">
        <v>23329</v>
      </c>
      <c r="F41" s="225"/>
      <c r="G41" s="225">
        <v>23328</v>
      </c>
    </row>
    <row r="42" spans="1:7" s="49" customFormat="1" ht="11.25" x14ac:dyDescent="0.2">
      <c r="A42" s="223"/>
      <c r="B42" s="224">
        <v>2007</v>
      </c>
      <c r="C42" s="225">
        <v>48409</v>
      </c>
      <c r="D42" s="225"/>
      <c r="E42" s="225">
        <v>24200</v>
      </c>
      <c r="F42" s="225"/>
      <c r="G42" s="225">
        <v>24208</v>
      </c>
    </row>
    <row r="43" spans="1:7" s="49" customFormat="1" ht="11.25" x14ac:dyDescent="0.2">
      <c r="A43" s="223"/>
      <c r="B43" s="224">
        <v>2006</v>
      </c>
      <c r="C43" s="225">
        <v>48145</v>
      </c>
      <c r="D43" s="225"/>
      <c r="E43" s="225">
        <v>24068</v>
      </c>
      <c r="F43" s="225"/>
      <c r="G43" s="225">
        <v>24077</v>
      </c>
    </row>
    <row r="44" spans="1:7" s="49" customFormat="1" ht="11.25" x14ac:dyDescent="0.2">
      <c r="A44" s="223"/>
      <c r="B44" s="224">
        <v>2005</v>
      </c>
      <c r="C44" s="225">
        <v>47924</v>
      </c>
      <c r="D44" s="225"/>
      <c r="E44" s="225">
        <v>23963</v>
      </c>
      <c r="F44" s="225"/>
      <c r="G44" s="225">
        <v>23961</v>
      </c>
    </row>
    <row r="45" spans="1:7" s="49" customFormat="1" ht="11.25" x14ac:dyDescent="0.2">
      <c r="A45" s="223"/>
      <c r="B45" s="224">
        <v>2004</v>
      </c>
      <c r="C45" s="225">
        <v>48555</v>
      </c>
      <c r="D45" s="225"/>
      <c r="E45" s="225">
        <v>24297</v>
      </c>
      <c r="F45" s="225"/>
      <c r="G45" s="225">
        <v>24258</v>
      </c>
    </row>
    <row r="46" spans="1:7" s="49" customFormat="1" ht="11.25" x14ac:dyDescent="0.2">
      <c r="A46" s="223"/>
      <c r="B46" s="224">
        <v>2003</v>
      </c>
      <c r="C46" s="279">
        <v>48653</v>
      </c>
      <c r="D46" s="279"/>
      <c r="E46" s="279">
        <v>24358</v>
      </c>
      <c r="F46" s="279"/>
      <c r="G46" s="279">
        <v>24294</v>
      </c>
    </row>
    <row r="47" spans="1:7" s="49" customFormat="1" ht="11.25" x14ac:dyDescent="0.2">
      <c r="A47" s="223"/>
      <c r="B47" s="224">
        <v>2002</v>
      </c>
      <c r="C47" s="279">
        <v>48178</v>
      </c>
      <c r="D47" s="279"/>
      <c r="E47" s="279">
        <v>24090</v>
      </c>
      <c r="F47" s="279"/>
      <c r="G47" s="279">
        <v>24088</v>
      </c>
    </row>
    <row r="48" spans="1:7" s="49" customFormat="1" ht="11.25" x14ac:dyDescent="0.2">
      <c r="A48" s="223"/>
      <c r="B48" s="224">
        <v>2001</v>
      </c>
      <c r="C48" s="279">
        <v>47862</v>
      </c>
      <c r="D48" s="279"/>
      <c r="E48" s="279">
        <v>23994</v>
      </c>
      <c r="F48" s="279"/>
      <c r="G48" s="279">
        <v>23868</v>
      </c>
    </row>
    <row r="49" spans="1:7" s="49" customFormat="1" ht="11.25" x14ac:dyDescent="0.2">
      <c r="A49" s="223"/>
      <c r="B49" s="224">
        <v>2000</v>
      </c>
      <c r="C49" s="279">
        <v>51830</v>
      </c>
      <c r="D49" s="279"/>
      <c r="E49" s="279">
        <v>25958</v>
      </c>
      <c r="F49" s="279"/>
      <c r="G49" s="279">
        <v>25872</v>
      </c>
    </row>
    <row r="50" spans="1:7" s="49" customFormat="1" ht="11.25" x14ac:dyDescent="0.2">
      <c r="A50" s="223"/>
      <c r="B50" s="224">
        <v>1999</v>
      </c>
      <c r="C50" s="279">
        <v>57345</v>
      </c>
      <c r="D50" s="279"/>
      <c r="E50" s="279">
        <v>28649</v>
      </c>
      <c r="F50" s="279"/>
      <c r="G50" s="279">
        <v>28696</v>
      </c>
    </row>
    <row r="51" spans="1:7" s="49" customFormat="1" ht="11.25" x14ac:dyDescent="0.2">
      <c r="A51" s="223"/>
      <c r="B51" s="224"/>
      <c r="C51" s="279"/>
      <c r="D51" s="279"/>
      <c r="E51" s="279"/>
      <c r="F51" s="279"/>
      <c r="G51" s="279"/>
    </row>
    <row r="52" spans="1:7" s="522" customFormat="1" ht="11.25" x14ac:dyDescent="0.2">
      <c r="A52" s="576" t="s">
        <v>401</v>
      </c>
      <c r="B52" s="577">
        <v>2020</v>
      </c>
      <c r="C52" s="667" t="s">
        <v>516</v>
      </c>
      <c r="D52" s="668"/>
      <c r="E52" s="667" t="s">
        <v>516</v>
      </c>
      <c r="F52" s="668"/>
      <c r="G52" s="667" t="s">
        <v>516</v>
      </c>
    </row>
    <row r="53" spans="1:7" s="49" customFormat="1" ht="11.25" x14ac:dyDescent="0.2">
      <c r="A53" s="223"/>
      <c r="B53" s="224">
        <v>2019</v>
      </c>
      <c r="C53" s="279">
        <v>6403</v>
      </c>
      <c r="D53" s="279"/>
      <c r="E53" s="279">
        <v>3044</v>
      </c>
      <c r="F53" s="279"/>
      <c r="G53" s="279">
        <v>3359</v>
      </c>
    </row>
    <row r="54" spans="1:7" s="49" customFormat="1" ht="11.25" x14ac:dyDescent="0.2">
      <c r="B54" s="224">
        <v>2018</v>
      </c>
      <c r="C54" s="279">
        <v>6178</v>
      </c>
      <c r="D54" s="279" t="s">
        <v>1365</v>
      </c>
      <c r="E54" s="279">
        <v>2931</v>
      </c>
      <c r="F54" s="279"/>
      <c r="G54" s="279">
        <v>3247</v>
      </c>
    </row>
    <row r="55" spans="1:7" s="49" customFormat="1" ht="11.25" x14ac:dyDescent="0.2">
      <c r="A55" s="223"/>
      <c r="B55" s="224">
        <v>2017</v>
      </c>
      <c r="C55" s="278">
        <v>6251</v>
      </c>
      <c r="D55" s="279"/>
      <c r="E55" s="278">
        <v>2978</v>
      </c>
      <c r="F55" s="279"/>
      <c r="G55" s="278">
        <v>3273</v>
      </c>
    </row>
    <row r="56" spans="1:7" s="49" customFormat="1" ht="11.25" x14ac:dyDescent="0.2">
      <c r="A56" s="223"/>
      <c r="B56" s="224">
        <v>2016</v>
      </c>
      <c r="C56" s="279">
        <v>6168</v>
      </c>
      <c r="D56" s="279"/>
      <c r="E56" s="279">
        <v>2940</v>
      </c>
      <c r="F56" s="279"/>
      <c r="G56" s="279">
        <v>3228</v>
      </c>
    </row>
    <row r="57" spans="1:7" s="49" customFormat="1" ht="11.25" x14ac:dyDescent="0.2">
      <c r="A57" s="223"/>
      <c r="B57" s="224">
        <v>2015</v>
      </c>
      <c r="C57" s="279">
        <v>7311</v>
      </c>
      <c r="D57" s="279"/>
      <c r="E57" s="279">
        <v>4015</v>
      </c>
      <c r="F57" s="279"/>
      <c r="G57" s="279">
        <v>3296</v>
      </c>
    </row>
    <row r="58" spans="1:7" s="49" customFormat="1" ht="11.25" x14ac:dyDescent="0.2">
      <c r="A58" s="223"/>
      <c r="B58" s="224">
        <v>2014</v>
      </c>
      <c r="C58" s="279">
        <v>7908</v>
      </c>
      <c r="D58" s="279"/>
      <c r="E58" s="279">
        <v>4207</v>
      </c>
      <c r="F58" s="279"/>
      <c r="G58" s="279">
        <v>3700</v>
      </c>
    </row>
    <row r="59" spans="1:7" s="49" customFormat="1" ht="11.25" x14ac:dyDescent="0.2">
      <c r="A59" s="223"/>
      <c r="B59" s="224">
        <v>2013</v>
      </c>
      <c r="C59" s="279">
        <v>7898</v>
      </c>
      <c r="D59" s="279"/>
      <c r="E59" s="279">
        <v>4174</v>
      </c>
      <c r="F59" s="279"/>
      <c r="G59" s="279">
        <v>3725</v>
      </c>
    </row>
    <row r="60" spans="1:7" s="49" customFormat="1" ht="11.25" x14ac:dyDescent="0.2">
      <c r="A60" s="223"/>
      <c r="B60" s="224">
        <v>2012</v>
      </c>
      <c r="C60" s="279">
        <v>6003</v>
      </c>
      <c r="D60" s="279"/>
      <c r="E60" s="279">
        <v>2944</v>
      </c>
      <c r="F60" s="279"/>
      <c r="G60" s="279">
        <v>3059</v>
      </c>
    </row>
    <row r="61" spans="1:7" s="49" customFormat="1" ht="11.25" x14ac:dyDescent="0.2">
      <c r="A61" s="223"/>
      <c r="B61" s="224">
        <v>2011</v>
      </c>
      <c r="C61" s="225">
        <v>6130</v>
      </c>
      <c r="D61" s="225"/>
      <c r="E61" s="225">
        <v>2894</v>
      </c>
      <c r="F61" s="225"/>
      <c r="G61" s="225">
        <v>3236</v>
      </c>
    </row>
    <row r="62" spans="1:7" s="49" customFormat="1" ht="11.25" x14ac:dyDescent="0.2">
      <c r="A62" s="223"/>
      <c r="B62" s="224">
        <v>2010</v>
      </c>
      <c r="C62" s="225">
        <v>5876</v>
      </c>
      <c r="D62" s="225"/>
      <c r="E62" s="225">
        <v>2835</v>
      </c>
      <c r="F62" s="225"/>
      <c r="G62" s="225">
        <v>3040</v>
      </c>
    </row>
    <row r="63" spans="1:7" s="49" customFormat="1" ht="11.25" x14ac:dyDescent="0.2">
      <c r="A63" s="223"/>
      <c r="B63" s="224">
        <v>2009</v>
      </c>
      <c r="C63" s="225">
        <v>5728</v>
      </c>
      <c r="D63" s="225"/>
      <c r="E63" s="225">
        <v>2756</v>
      </c>
      <c r="F63" s="225"/>
      <c r="G63" s="225">
        <v>2973</v>
      </c>
    </row>
    <row r="64" spans="1:7" s="49" customFormat="1" ht="11.25" x14ac:dyDescent="0.2">
      <c r="A64" s="223"/>
      <c r="B64" s="224">
        <v>2008</v>
      </c>
      <c r="C64" s="225">
        <v>6208</v>
      </c>
      <c r="D64" s="225"/>
      <c r="E64" s="225">
        <v>2882</v>
      </c>
      <c r="F64" s="225"/>
      <c r="G64" s="225">
        <v>3327</v>
      </c>
    </row>
    <row r="65" spans="1:8" s="49" customFormat="1" ht="11.25" x14ac:dyDescent="0.2">
      <c r="A65" s="223"/>
      <c r="B65" s="224">
        <v>2007</v>
      </c>
      <c r="C65" s="225">
        <v>6447</v>
      </c>
      <c r="D65" s="225"/>
      <c r="E65" s="225">
        <v>3029</v>
      </c>
      <c r="F65" s="225"/>
      <c r="G65" s="225">
        <v>3418</v>
      </c>
    </row>
    <row r="66" spans="1:8" s="49" customFormat="1" ht="11.25" x14ac:dyDescent="0.2">
      <c r="A66" s="223"/>
      <c r="B66" s="224">
        <v>2006</v>
      </c>
      <c r="C66" s="225">
        <v>6280</v>
      </c>
      <c r="D66" s="225"/>
      <c r="E66" s="225">
        <v>2980</v>
      </c>
      <c r="F66" s="225"/>
      <c r="G66" s="225">
        <v>3299</v>
      </c>
    </row>
    <row r="67" spans="1:8" s="49" customFormat="1" ht="11.25" x14ac:dyDescent="0.2">
      <c r="A67" s="223"/>
      <c r="B67" s="224">
        <v>2005</v>
      </c>
      <c r="C67" s="225">
        <v>6663</v>
      </c>
      <c r="D67" s="225"/>
      <c r="E67" s="225">
        <v>3146</v>
      </c>
      <c r="F67" s="225"/>
      <c r="G67" s="225">
        <v>3517</v>
      </c>
    </row>
    <row r="68" spans="1:8" s="49" customFormat="1" ht="11.25" x14ac:dyDescent="0.2">
      <c r="A68" s="223"/>
      <c r="B68" s="224">
        <v>2004</v>
      </c>
      <c r="C68" s="225">
        <v>5787</v>
      </c>
      <c r="D68" s="225"/>
      <c r="E68" s="225">
        <v>2722</v>
      </c>
      <c r="F68" s="225"/>
      <c r="G68" s="225">
        <v>3065</v>
      </c>
    </row>
    <row r="69" spans="1:8" s="49" customFormat="1" ht="11.25" x14ac:dyDescent="0.2">
      <c r="A69" s="223"/>
      <c r="B69" s="224">
        <v>2003</v>
      </c>
      <c r="C69" s="279">
        <v>4656</v>
      </c>
      <c r="D69" s="279"/>
      <c r="E69" s="279">
        <v>2309</v>
      </c>
      <c r="F69" s="279"/>
      <c r="G69" s="279">
        <v>2347</v>
      </c>
    </row>
    <row r="70" spans="1:8" s="49" customFormat="1" ht="11.25" x14ac:dyDescent="0.2">
      <c r="A70" s="223"/>
      <c r="B70" s="224">
        <v>2002</v>
      </c>
      <c r="C70" s="279">
        <v>6077</v>
      </c>
      <c r="D70" s="279"/>
      <c r="E70" s="279">
        <v>2832</v>
      </c>
      <c r="F70" s="279"/>
      <c r="G70" s="279">
        <v>3246</v>
      </c>
    </row>
    <row r="71" spans="1:8" s="49" customFormat="1" ht="11.25" x14ac:dyDescent="0.2">
      <c r="A71" s="223"/>
      <c r="B71" s="224">
        <v>2001</v>
      </c>
      <c r="C71" s="279" t="s">
        <v>516</v>
      </c>
      <c r="D71" s="279"/>
      <c r="E71" s="279" t="s">
        <v>516</v>
      </c>
      <c r="F71" s="279"/>
      <c r="G71" s="279" t="s">
        <v>516</v>
      </c>
    </row>
    <row r="72" spans="1:8" s="49" customFormat="1" ht="11.25" x14ac:dyDescent="0.2">
      <c r="A72" s="223"/>
      <c r="B72" s="224">
        <v>2000</v>
      </c>
      <c r="C72" s="279" t="s">
        <v>516</v>
      </c>
      <c r="D72" s="279"/>
      <c r="E72" s="279" t="s">
        <v>516</v>
      </c>
      <c r="F72" s="279"/>
      <c r="G72" s="279" t="s">
        <v>516</v>
      </c>
    </row>
    <row r="73" spans="1:8" s="49" customFormat="1" ht="11.25" x14ac:dyDescent="0.2">
      <c r="A73" s="223"/>
      <c r="B73" s="224">
        <v>1999</v>
      </c>
      <c r="C73" s="279" t="s">
        <v>516</v>
      </c>
      <c r="D73" s="279"/>
      <c r="E73" s="279" t="s">
        <v>516</v>
      </c>
      <c r="F73" s="279"/>
      <c r="G73" s="279" t="s">
        <v>516</v>
      </c>
    </row>
    <row r="74" spans="1:8" s="49" customFormat="1" x14ac:dyDescent="0.2">
      <c r="A74" s="116"/>
      <c r="B74" s="114"/>
      <c r="C74" s="114"/>
      <c r="D74" s="114"/>
      <c r="E74" s="114"/>
      <c r="F74" s="114"/>
      <c r="G74" s="116"/>
      <c r="H74"/>
    </row>
    <row r="75" spans="1:8" s="522" customFormat="1" ht="11.25" x14ac:dyDescent="0.2">
      <c r="A75" s="576" t="s">
        <v>278</v>
      </c>
      <c r="B75" s="577">
        <v>2020</v>
      </c>
      <c r="C75" s="667" t="s">
        <v>516</v>
      </c>
      <c r="D75" s="616"/>
      <c r="E75" s="667" t="s">
        <v>516</v>
      </c>
      <c r="F75" s="616"/>
      <c r="G75" s="667" t="s">
        <v>516</v>
      </c>
    </row>
    <row r="76" spans="1:8" s="49" customFormat="1" ht="11.25" x14ac:dyDescent="0.2">
      <c r="A76" s="223"/>
      <c r="B76" s="224">
        <v>2019</v>
      </c>
      <c r="C76" s="278">
        <v>19188</v>
      </c>
      <c r="D76" s="278"/>
      <c r="E76" s="278">
        <v>9658</v>
      </c>
      <c r="F76" s="278"/>
      <c r="G76" s="278">
        <v>9530</v>
      </c>
    </row>
    <row r="77" spans="1:8" s="49" customFormat="1" ht="11.25" x14ac:dyDescent="0.2">
      <c r="B77" s="224">
        <v>2018</v>
      </c>
      <c r="C77" s="278">
        <v>19218</v>
      </c>
      <c r="D77" s="278"/>
      <c r="E77" s="278">
        <v>9668</v>
      </c>
      <c r="F77" s="278"/>
      <c r="G77" s="278">
        <v>9551</v>
      </c>
    </row>
    <row r="78" spans="1:8" s="49" customFormat="1" ht="11.25" x14ac:dyDescent="0.2">
      <c r="A78" s="227"/>
      <c r="B78" s="224">
        <v>2017</v>
      </c>
      <c r="C78" s="278">
        <v>19489</v>
      </c>
      <c r="D78" s="278"/>
      <c r="E78" s="278">
        <v>9800</v>
      </c>
      <c r="F78" s="278"/>
      <c r="G78" s="278">
        <v>9689</v>
      </c>
    </row>
    <row r="79" spans="1:8" s="49" customFormat="1" ht="11.25" x14ac:dyDescent="0.2">
      <c r="A79" s="223"/>
      <c r="B79" s="224">
        <v>2016</v>
      </c>
      <c r="C79" s="278">
        <v>19222</v>
      </c>
      <c r="D79" s="447"/>
      <c r="E79" s="278">
        <v>9657</v>
      </c>
      <c r="F79" s="462"/>
      <c r="G79" s="669">
        <v>9565</v>
      </c>
    </row>
    <row r="80" spans="1:8" s="49" customFormat="1" ht="11.25" x14ac:dyDescent="0.2">
      <c r="A80" s="223"/>
      <c r="B80" s="224">
        <v>2015</v>
      </c>
      <c r="C80" s="225">
        <v>18884</v>
      </c>
      <c r="D80" s="225"/>
      <c r="E80" s="225">
        <v>9480</v>
      </c>
      <c r="F80" s="225"/>
      <c r="G80" s="225">
        <v>9404</v>
      </c>
    </row>
    <row r="81" spans="1:10" s="49" customFormat="1" ht="11.25" x14ac:dyDescent="0.2">
      <c r="A81" s="223"/>
      <c r="B81" s="224">
        <v>2014</v>
      </c>
      <c r="C81" s="225">
        <v>18487</v>
      </c>
      <c r="D81" s="225"/>
      <c r="E81" s="225">
        <v>9277</v>
      </c>
      <c r="F81" s="225"/>
      <c r="G81" s="225">
        <v>9209</v>
      </c>
    </row>
    <row r="82" spans="1:10" s="49" customFormat="1" ht="11.25" x14ac:dyDescent="0.2">
      <c r="A82" s="223"/>
      <c r="B82" s="224">
        <v>2013</v>
      </c>
      <c r="C82" s="225">
        <v>18524</v>
      </c>
      <c r="D82" s="225"/>
      <c r="E82" s="225">
        <v>9311</v>
      </c>
      <c r="F82" s="225"/>
      <c r="G82" s="225">
        <v>9213</v>
      </c>
    </row>
    <row r="83" spans="1:10" s="49" customFormat="1" ht="11.25" x14ac:dyDescent="0.2">
      <c r="A83" s="223"/>
      <c r="B83" s="224">
        <v>2012</v>
      </c>
      <c r="C83" s="225">
        <v>18264</v>
      </c>
      <c r="D83" s="225"/>
      <c r="E83" s="225">
        <v>9203</v>
      </c>
      <c r="F83" s="225"/>
      <c r="G83" s="225">
        <v>9060</v>
      </c>
    </row>
    <row r="84" spans="1:10" s="49" customFormat="1" ht="11.25" x14ac:dyDescent="0.2">
      <c r="A84" s="223"/>
      <c r="B84" s="224">
        <v>2011</v>
      </c>
      <c r="C84" s="225">
        <v>18074</v>
      </c>
      <c r="D84" s="225"/>
      <c r="E84" s="225">
        <v>9094</v>
      </c>
      <c r="F84" s="225"/>
      <c r="G84" s="225">
        <v>8980</v>
      </c>
    </row>
    <row r="85" spans="1:10" s="49" customFormat="1" ht="11.25" x14ac:dyDescent="0.2">
      <c r="A85" s="223"/>
      <c r="B85" s="224">
        <v>2010</v>
      </c>
      <c r="C85" s="225">
        <v>17867</v>
      </c>
      <c r="D85" s="225"/>
      <c r="E85" s="225">
        <v>8989</v>
      </c>
      <c r="F85" s="225"/>
      <c r="G85" s="225">
        <v>8877</v>
      </c>
    </row>
    <row r="86" spans="1:10" s="49" customFormat="1" ht="11.25" x14ac:dyDescent="0.2">
      <c r="A86" s="223"/>
      <c r="B86" s="224">
        <v>2009</v>
      </c>
      <c r="C86" s="225">
        <v>17226</v>
      </c>
      <c r="D86" s="225"/>
      <c r="E86" s="225">
        <v>8645</v>
      </c>
      <c r="F86" s="225"/>
      <c r="G86" s="225">
        <v>8581</v>
      </c>
    </row>
    <row r="87" spans="1:10" s="49" customFormat="1" ht="11.25" x14ac:dyDescent="0.2">
      <c r="A87" s="223"/>
      <c r="B87" s="224">
        <v>2008</v>
      </c>
      <c r="C87" s="225">
        <v>16975</v>
      </c>
      <c r="D87" s="225"/>
      <c r="E87" s="225">
        <v>8517</v>
      </c>
      <c r="F87" s="225"/>
      <c r="G87" s="225">
        <v>8458</v>
      </c>
    </row>
    <row r="88" spans="1:10" s="49" customFormat="1" ht="11.25" x14ac:dyDescent="0.2">
      <c r="A88" s="223"/>
      <c r="B88" s="224">
        <v>2007</v>
      </c>
      <c r="C88" s="225">
        <v>16450</v>
      </c>
      <c r="D88" s="225"/>
      <c r="E88" s="225">
        <v>8251</v>
      </c>
      <c r="F88" s="225"/>
      <c r="G88" s="225">
        <v>8199</v>
      </c>
    </row>
    <row r="89" spans="1:10" s="49" customFormat="1" ht="11.25" x14ac:dyDescent="0.2">
      <c r="A89" s="223"/>
      <c r="B89" s="224">
        <v>2006</v>
      </c>
      <c r="C89" s="225">
        <v>16739</v>
      </c>
      <c r="D89" s="225"/>
      <c r="E89" s="225">
        <v>8391</v>
      </c>
      <c r="F89" s="225"/>
      <c r="G89" s="225">
        <v>8348</v>
      </c>
    </row>
    <row r="90" spans="1:10" s="72" customFormat="1" ht="12.75" customHeight="1" x14ac:dyDescent="0.2">
      <c r="A90" s="223"/>
      <c r="B90" s="224">
        <v>2005</v>
      </c>
      <c r="C90" s="225">
        <v>17112</v>
      </c>
      <c r="D90" s="225"/>
      <c r="E90" s="225">
        <v>8582</v>
      </c>
      <c r="F90" s="225"/>
      <c r="G90" s="225">
        <v>8530</v>
      </c>
      <c r="H90" s="49"/>
      <c r="I90" s="49"/>
      <c r="J90" s="49"/>
    </row>
    <row r="91" spans="1:10" s="49" customFormat="1" ht="11.25" x14ac:dyDescent="0.2">
      <c r="A91" s="223"/>
      <c r="B91" s="224">
        <v>2004</v>
      </c>
      <c r="C91" s="225">
        <v>16806</v>
      </c>
      <c r="D91" s="225"/>
      <c r="E91" s="225">
        <v>8432</v>
      </c>
      <c r="F91" s="225"/>
      <c r="G91" s="225">
        <v>8375</v>
      </c>
      <c r="I91" s="72"/>
      <c r="J91" s="72"/>
    </row>
    <row r="92" spans="1:10" s="49" customFormat="1" ht="11.25" x14ac:dyDescent="0.2">
      <c r="A92" s="223"/>
      <c r="B92" s="224">
        <v>2003</v>
      </c>
      <c r="C92" s="279">
        <v>16341</v>
      </c>
      <c r="D92" s="279"/>
      <c r="E92" s="279">
        <v>8216</v>
      </c>
      <c r="F92" s="279"/>
      <c r="G92" s="279">
        <v>8125</v>
      </c>
    </row>
    <row r="93" spans="1:10" s="49" customFormat="1" ht="11.25" x14ac:dyDescent="0.2">
      <c r="A93" s="223"/>
      <c r="B93" s="224">
        <v>2002</v>
      </c>
      <c r="C93" s="279">
        <v>16577</v>
      </c>
      <c r="D93" s="279"/>
      <c r="E93" s="279">
        <v>8336</v>
      </c>
      <c r="F93" s="279"/>
      <c r="G93" s="279">
        <v>8241</v>
      </c>
    </row>
    <row r="94" spans="1:10" s="49" customFormat="1" ht="11.25" x14ac:dyDescent="0.2">
      <c r="A94" s="223"/>
      <c r="B94" s="224">
        <v>2001</v>
      </c>
      <c r="C94" s="279">
        <v>16729</v>
      </c>
      <c r="D94" s="279"/>
      <c r="E94" s="279">
        <v>8405</v>
      </c>
      <c r="F94" s="279"/>
      <c r="G94" s="279">
        <v>8324</v>
      </c>
    </row>
    <row r="95" spans="1:10" s="49" customFormat="1" ht="11.25" x14ac:dyDescent="0.2">
      <c r="A95" s="223"/>
      <c r="B95" s="224">
        <v>2000</v>
      </c>
      <c r="C95" s="279">
        <v>15964</v>
      </c>
      <c r="D95" s="279"/>
      <c r="E95" s="279">
        <v>8008</v>
      </c>
      <c r="F95" s="279"/>
      <c r="G95" s="279">
        <v>7956</v>
      </c>
    </row>
    <row r="96" spans="1:10" s="49" customFormat="1" ht="11.25" x14ac:dyDescent="0.2">
      <c r="A96" s="200"/>
      <c r="B96" s="663">
        <v>1999</v>
      </c>
      <c r="C96" s="664">
        <v>16146</v>
      </c>
      <c r="D96" s="664"/>
      <c r="E96" s="664">
        <v>8096</v>
      </c>
      <c r="F96" s="664"/>
      <c r="G96" s="664">
        <v>8051</v>
      </c>
    </row>
    <row r="97" spans="1:8" s="49" customFormat="1" ht="11.25" x14ac:dyDescent="0.2">
      <c r="A97" s="1019" t="s">
        <v>447</v>
      </c>
      <c r="B97" s="1019"/>
      <c r="C97" s="1019"/>
      <c r="D97" s="1019"/>
      <c r="E97" s="1019"/>
      <c r="F97" s="223"/>
      <c r="G97" s="223"/>
    </row>
    <row r="98" spans="1:8" s="49" customFormat="1" ht="12.75" customHeight="1" x14ac:dyDescent="0.2">
      <c r="A98" s="1020" t="s">
        <v>1286</v>
      </c>
      <c r="B98" s="1021"/>
      <c r="C98" s="1021"/>
      <c r="D98" s="1021"/>
      <c r="E98" s="1021"/>
      <c r="F98" s="223"/>
      <c r="G98" s="223"/>
    </row>
    <row r="99" spans="1:8" s="49" customFormat="1" ht="11.25" x14ac:dyDescent="0.2">
      <c r="A99" s="1022" t="s">
        <v>448</v>
      </c>
      <c r="B99" s="1022"/>
      <c r="C99" s="1022"/>
      <c r="D99" s="1022"/>
      <c r="E99" s="1022"/>
      <c r="F99" s="223"/>
      <c r="G99" s="223"/>
    </row>
    <row r="100" spans="1:8" s="49" customFormat="1" ht="11.25" x14ac:dyDescent="0.2">
      <c r="A100" s="1023" t="s">
        <v>1287</v>
      </c>
      <c r="B100" s="1023"/>
      <c r="C100" s="1023"/>
      <c r="D100" s="1023"/>
      <c r="E100" s="1023"/>
      <c r="F100" s="223"/>
      <c r="G100" s="223"/>
    </row>
    <row r="101" spans="1:8" s="49" customFormat="1" ht="24" customHeight="1" x14ac:dyDescent="0.2">
      <c r="A101" s="1024" t="s">
        <v>453</v>
      </c>
      <c r="B101" s="1024"/>
      <c r="C101" s="1024"/>
      <c r="D101" s="1024"/>
      <c r="E101" s="1024"/>
      <c r="F101" s="1024"/>
      <c r="G101" s="1024"/>
      <c r="H101" s="72"/>
    </row>
    <row r="102" spans="1:8" s="49" customFormat="1" ht="24" customHeight="1" x14ac:dyDescent="0.2">
      <c r="A102" s="1018" t="s">
        <v>452</v>
      </c>
      <c r="B102" s="1018"/>
      <c r="C102" s="1018"/>
      <c r="D102" s="1018"/>
      <c r="E102" s="1018"/>
      <c r="F102" s="1018"/>
      <c r="G102" s="1018"/>
    </row>
    <row r="103" spans="1:8" s="49" customFormat="1" ht="24" customHeight="1" x14ac:dyDescent="0.2">
      <c r="A103" s="1018" t="s">
        <v>455</v>
      </c>
      <c r="B103" s="1018"/>
      <c r="C103" s="1018"/>
      <c r="D103" s="1018"/>
      <c r="E103" s="1018"/>
      <c r="F103" s="1018"/>
      <c r="G103" s="1018"/>
    </row>
    <row r="104" spans="1:8" s="49" customFormat="1" ht="11.25" x14ac:dyDescent="0.2">
      <c r="A104" s="223"/>
      <c r="B104" s="223"/>
      <c r="C104" s="223"/>
      <c r="D104" s="223"/>
      <c r="E104" s="223"/>
      <c r="F104" s="223"/>
      <c r="G104" s="223"/>
    </row>
    <row r="105" spans="1:8" s="49" customFormat="1" ht="11.25" x14ac:dyDescent="0.2">
      <c r="A105" s="223"/>
      <c r="B105" s="223"/>
      <c r="C105" s="223"/>
      <c r="D105" s="223"/>
      <c r="E105" s="223"/>
      <c r="F105" s="223"/>
      <c r="G105" s="223"/>
    </row>
    <row r="106" spans="1:8" s="49" customFormat="1" ht="11.25" x14ac:dyDescent="0.2">
      <c r="A106" s="223"/>
      <c r="B106" s="223"/>
      <c r="C106" s="223"/>
      <c r="D106" s="223"/>
      <c r="E106" s="223"/>
      <c r="F106" s="223"/>
      <c r="G106" s="223"/>
    </row>
    <row r="107" spans="1:8" s="49" customFormat="1" ht="11.25" x14ac:dyDescent="0.2">
      <c r="A107" s="223"/>
      <c r="B107" s="223"/>
      <c r="C107" s="223"/>
      <c r="D107" s="223"/>
      <c r="E107" s="223"/>
      <c r="F107" s="223"/>
      <c r="G107" s="223"/>
    </row>
    <row r="108" spans="1:8" s="49" customFormat="1" ht="11.25" x14ac:dyDescent="0.2">
      <c r="A108" s="223"/>
      <c r="B108" s="223"/>
      <c r="C108" s="223"/>
      <c r="D108" s="223"/>
      <c r="E108" s="223"/>
      <c r="F108" s="223"/>
      <c r="G108" s="223"/>
    </row>
    <row r="109" spans="1:8" s="49" customFormat="1" ht="11.25" x14ac:dyDescent="0.2">
      <c r="A109" s="223"/>
      <c r="B109" s="226"/>
      <c r="C109" s="226"/>
      <c r="D109" s="226"/>
      <c r="E109" s="223"/>
      <c r="F109" s="223"/>
      <c r="G109" s="223"/>
    </row>
    <row r="110" spans="1:8" s="49" customFormat="1" ht="11.25" x14ac:dyDescent="0.2">
      <c r="A110" s="223"/>
      <c r="B110" s="226"/>
      <c r="C110" s="226"/>
      <c r="D110" s="226"/>
      <c r="E110" s="223"/>
      <c r="F110" s="223"/>
      <c r="G110" s="223"/>
    </row>
    <row r="111" spans="1:8" s="49" customFormat="1" ht="11.25" x14ac:dyDescent="0.2">
      <c r="A111" s="223"/>
      <c r="B111" s="226"/>
      <c r="C111" s="226"/>
      <c r="D111" s="226"/>
      <c r="E111" s="223"/>
      <c r="F111" s="223"/>
      <c r="G111" s="223"/>
    </row>
    <row r="112" spans="1:8" s="49" customFormat="1" ht="11.25" x14ac:dyDescent="0.2">
      <c r="A112" s="223"/>
      <c r="B112" s="224"/>
      <c r="C112" s="224"/>
      <c r="D112" s="224"/>
      <c r="E112" s="224"/>
      <c r="F112" s="224"/>
      <c r="G112" s="224"/>
    </row>
    <row r="113" spans="1:8" s="49" customFormat="1" ht="11.25" x14ac:dyDescent="0.2">
      <c r="A113" s="223"/>
      <c r="B113" s="223"/>
      <c r="C113" s="223"/>
      <c r="D113" s="223"/>
      <c r="E113" s="223"/>
      <c r="F113" s="223"/>
      <c r="G113" s="223"/>
    </row>
    <row r="114" spans="1:8" s="49" customFormat="1" ht="11.25" x14ac:dyDescent="0.2">
      <c r="A114" s="223"/>
      <c r="B114" s="223"/>
      <c r="C114" s="223"/>
      <c r="D114" s="223"/>
      <c r="E114" s="223"/>
      <c r="F114" s="223"/>
      <c r="G114" s="223"/>
    </row>
    <row r="115" spans="1:8" s="49" customFormat="1" ht="11.25" x14ac:dyDescent="0.2">
      <c r="A115" s="223"/>
      <c r="B115" s="223"/>
      <c r="C115" s="223"/>
      <c r="D115" s="223"/>
      <c r="E115" s="223"/>
      <c r="F115" s="223"/>
      <c r="G115" s="223"/>
    </row>
    <row r="116" spans="1:8" s="49" customFormat="1" ht="11.25" x14ac:dyDescent="0.2">
      <c r="A116" s="223"/>
      <c r="B116" s="223"/>
      <c r="C116" s="223"/>
      <c r="D116" s="223"/>
      <c r="E116" s="223"/>
      <c r="F116" s="223"/>
      <c r="G116" s="223"/>
    </row>
    <row r="117" spans="1:8" s="49" customFormat="1" ht="11.25" x14ac:dyDescent="0.2">
      <c r="A117" s="223"/>
      <c r="B117" s="223"/>
      <c r="C117" s="223"/>
      <c r="D117" s="223"/>
      <c r="E117" s="223"/>
      <c r="F117" s="223"/>
      <c r="G117" s="223"/>
    </row>
    <row r="118" spans="1:8" s="49" customFormat="1" ht="11.25" x14ac:dyDescent="0.2">
      <c r="A118" s="223"/>
      <c r="B118" s="223"/>
      <c r="C118" s="223"/>
      <c r="D118" s="223"/>
      <c r="E118" s="223"/>
      <c r="F118" s="223"/>
      <c r="G118" s="223"/>
    </row>
    <row r="119" spans="1:8" s="49" customFormat="1" ht="11.25" x14ac:dyDescent="0.2">
      <c r="A119" s="223"/>
      <c r="B119" s="223"/>
      <c r="C119" s="223"/>
      <c r="D119" s="223"/>
      <c r="E119" s="223"/>
      <c r="F119" s="223"/>
      <c r="G119" s="223"/>
    </row>
    <row r="120" spans="1:8" s="49" customFormat="1" ht="11.25" x14ac:dyDescent="0.2">
      <c r="A120" s="223"/>
      <c r="B120" s="223"/>
      <c r="C120" s="223"/>
      <c r="D120" s="223"/>
      <c r="E120" s="223"/>
      <c r="F120" s="223"/>
      <c r="G120" s="223"/>
    </row>
    <row r="121" spans="1:8" s="49" customFormat="1" ht="11.25" x14ac:dyDescent="0.2">
      <c r="A121" s="223"/>
      <c r="B121" s="223"/>
      <c r="C121" s="223"/>
      <c r="D121" s="223"/>
      <c r="E121" s="223"/>
      <c r="F121" s="223"/>
      <c r="G121" s="223"/>
    </row>
    <row r="122" spans="1:8" s="49" customFormat="1" ht="11.25" x14ac:dyDescent="0.2">
      <c r="A122" s="223"/>
      <c r="B122" s="223"/>
      <c r="C122" s="223"/>
      <c r="D122" s="223"/>
      <c r="E122" s="223"/>
      <c r="F122" s="223"/>
      <c r="G122" s="223"/>
    </row>
    <row r="123" spans="1:8" s="49" customFormat="1" ht="11.25" x14ac:dyDescent="0.2">
      <c r="A123" s="223"/>
      <c r="B123" s="223"/>
      <c r="C123" s="223"/>
      <c r="D123" s="223"/>
      <c r="E123" s="223"/>
      <c r="F123" s="223"/>
      <c r="G123" s="223"/>
    </row>
    <row r="124" spans="1:8" s="49" customFormat="1" ht="11.25" x14ac:dyDescent="0.2">
      <c r="A124" s="223"/>
      <c r="B124" s="223"/>
      <c r="C124" s="223"/>
      <c r="D124" s="223"/>
      <c r="E124" s="223"/>
      <c r="F124" s="223"/>
      <c r="G124" s="223"/>
    </row>
    <row r="125" spans="1:8" x14ac:dyDescent="0.2">
      <c r="A125" s="223"/>
      <c r="B125" s="223"/>
      <c r="C125" s="223"/>
      <c r="D125" s="223"/>
      <c r="E125" s="223"/>
      <c r="F125" s="223"/>
      <c r="G125" s="223"/>
      <c r="H125" s="49"/>
    </row>
    <row r="126" spans="1:8" x14ac:dyDescent="0.2">
      <c r="A126" s="223"/>
      <c r="B126" s="223"/>
      <c r="C126" s="223"/>
      <c r="D126" s="223"/>
      <c r="E126" s="223"/>
      <c r="F126" s="223"/>
      <c r="G126" s="223"/>
      <c r="H126" s="49"/>
    </row>
    <row r="127" spans="1:8" x14ac:dyDescent="0.2">
      <c r="A127" s="223"/>
      <c r="B127" s="226"/>
      <c r="C127" s="226"/>
      <c r="D127" s="226"/>
      <c r="E127" s="226"/>
      <c r="F127" s="226"/>
      <c r="G127" s="226"/>
      <c r="H127" s="49"/>
    </row>
    <row r="128" spans="1:8" x14ac:dyDescent="0.2">
      <c r="A128" s="223"/>
      <c r="B128" s="226"/>
      <c r="C128" s="226"/>
      <c r="D128" s="226"/>
      <c r="E128" s="226"/>
      <c r="F128" s="226"/>
      <c r="G128" s="226"/>
      <c r="H128" s="49"/>
    </row>
    <row r="129" spans="1:8" x14ac:dyDescent="0.2">
      <c r="A129" s="227"/>
      <c r="B129" s="226"/>
      <c r="C129" s="226"/>
      <c r="D129" s="226"/>
      <c r="E129" s="226"/>
      <c r="F129" s="226"/>
      <c r="G129" s="226"/>
      <c r="H129" s="49"/>
    </row>
  </sheetData>
  <mergeCells count="7">
    <mergeCell ref="A103:G103"/>
    <mergeCell ref="A97:E97"/>
    <mergeCell ref="A98:E98"/>
    <mergeCell ref="A99:E99"/>
    <mergeCell ref="A100:E100"/>
    <mergeCell ref="A102:G102"/>
    <mergeCell ref="A101:G101"/>
  </mergeCells>
  <hyperlinks>
    <hyperlink ref="A98" r:id="rId1" display="Källa övriga nordiska länder: Eurostats databas mars 2016" xr:uid="{00000000-0004-0000-0C00-000000000000}"/>
    <hyperlink ref="A100:E100" r:id="rId2" display="Other nordic countries data from Eurostat´s database of May 2021" xr:uid="{00000000-0004-0000-0C00-000001000000}"/>
    <hyperlink ref="A98:E98" r:id="rId3" display="Övriga nordiska länders uppgifter enligt Eurostats databas maj 2021" xr:uid="{00000000-0004-0000-0C00-000002000000}"/>
  </hyperlinks>
  <pageMargins left="0.70866141732283472" right="0.70866141732283472" top="0.74803149606299213" bottom="0.74803149606299213" header="0.31496062992125984" footer="0.31496062992125984"/>
  <pageSetup paperSize="9" scale="98"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T70"/>
  <sheetViews>
    <sheetView showGridLines="0" zoomScaleNormal="100" zoomScaleSheetLayoutView="100" workbookViewId="0"/>
  </sheetViews>
  <sheetFormatPr defaultRowHeight="12.75" x14ac:dyDescent="0.2"/>
  <cols>
    <col min="1" max="1" width="1.85546875" style="2" customWidth="1"/>
    <col min="2" max="2" width="4.85546875" style="129" customWidth="1"/>
    <col min="3" max="3" width="6.85546875" style="33" customWidth="1"/>
    <col min="4" max="4" width="8.85546875" style="2" customWidth="1"/>
    <col min="5" max="5" width="1.140625" style="2" customWidth="1"/>
    <col min="6" max="6" width="12" style="2" customWidth="1"/>
    <col min="7" max="7" width="3.7109375" style="2" customWidth="1"/>
    <col min="8" max="8" width="8.85546875" style="2" customWidth="1"/>
    <col min="9" max="9" width="1.7109375" style="312" customWidth="1"/>
    <col min="10" max="10" width="8.85546875" style="2" customWidth="1"/>
    <col min="11" max="11" width="1.7109375" style="312" customWidth="1"/>
    <col min="12" max="12" width="8.85546875" style="2" customWidth="1"/>
    <col min="13" max="13" width="1.7109375" style="312" customWidth="1"/>
    <col min="14" max="14" width="8.85546875" style="2" customWidth="1"/>
    <col min="15" max="15" width="1.42578125" style="312" customWidth="1"/>
    <col min="16" max="16" width="8.85546875" style="2" customWidth="1"/>
    <col min="17" max="18" width="1.5703125" style="312" customWidth="1"/>
  </cols>
  <sheetData>
    <row r="1" spans="1:18" ht="12.75" customHeight="1" x14ac:dyDescent="0.2">
      <c r="A1" s="5" t="s">
        <v>1338</v>
      </c>
      <c r="B1" s="117"/>
      <c r="C1" s="4"/>
      <c r="D1" s="1"/>
      <c r="E1" s="1"/>
      <c r="F1" s="1"/>
      <c r="G1" s="1"/>
      <c r="H1" s="1"/>
      <c r="J1" s="1"/>
      <c r="L1" s="1"/>
      <c r="N1" s="1"/>
      <c r="P1" s="1"/>
    </row>
    <row r="2" spans="1:18" ht="23.45" customHeight="1" x14ac:dyDescent="0.2">
      <c r="A2" s="1025" t="s">
        <v>525</v>
      </c>
      <c r="B2" s="1026"/>
      <c r="C2" s="1026"/>
      <c r="D2" s="1026"/>
      <c r="E2" s="1026"/>
      <c r="F2" s="1026"/>
      <c r="G2" s="1026"/>
      <c r="H2" s="1026"/>
      <c r="I2" s="1026"/>
      <c r="J2" s="1026"/>
      <c r="K2" s="1026"/>
      <c r="L2" s="1026"/>
      <c r="M2" s="1026"/>
      <c r="N2" s="1026"/>
      <c r="O2" s="1026"/>
      <c r="P2" s="1026"/>
      <c r="Q2" s="316"/>
      <c r="R2" s="316"/>
    </row>
    <row r="3" spans="1:18" s="66" customFormat="1" ht="11.85" customHeight="1" x14ac:dyDescent="0.2">
      <c r="A3" s="387" t="s">
        <v>526</v>
      </c>
      <c r="B3" s="388"/>
      <c r="C3" s="389"/>
      <c r="D3" s="387"/>
      <c r="E3" s="387"/>
      <c r="F3" s="387"/>
      <c r="G3" s="387"/>
      <c r="H3" s="387"/>
      <c r="I3" s="323"/>
      <c r="J3" s="387"/>
      <c r="K3" s="323"/>
      <c r="L3" s="387"/>
      <c r="M3" s="323"/>
      <c r="N3" s="387"/>
      <c r="O3" s="315"/>
      <c r="P3" s="387"/>
      <c r="Q3" s="323"/>
      <c r="R3" s="323"/>
    </row>
    <row r="4" spans="1:18" ht="11.1" customHeight="1" x14ac:dyDescent="0.2">
      <c r="A4" s="121" t="s">
        <v>56</v>
      </c>
      <c r="B4" s="122"/>
      <c r="C4" s="123"/>
      <c r="D4" s="124"/>
      <c r="E4" s="124"/>
      <c r="F4" s="125"/>
      <c r="G4" s="124"/>
      <c r="H4" s="504">
        <v>2011</v>
      </c>
      <c r="I4" s="505"/>
      <c r="J4" s="504">
        <v>2012</v>
      </c>
      <c r="K4" s="505"/>
      <c r="L4" s="504">
        <v>2013</v>
      </c>
      <c r="M4" s="505"/>
      <c r="N4" s="504">
        <v>2014</v>
      </c>
      <c r="O4" s="505"/>
      <c r="P4" s="504">
        <v>2015</v>
      </c>
      <c r="Q4"/>
      <c r="R4" s="752"/>
    </row>
    <row r="5" spans="1:18" ht="11.1" customHeight="1" x14ac:dyDescent="0.2">
      <c r="A5" s="25" t="s">
        <v>208</v>
      </c>
      <c r="B5" s="29"/>
      <c r="C5" s="14"/>
      <c r="D5" s="12"/>
      <c r="E5" s="12"/>
      <c r="F5" s="12"/>
      <c r="G5" s="25"/>
      <c r="H5" s="525">
        <v>95408</v>
      </c>
      <c r="I5" s="458" t="s">
        <v>193</v>
      </c>
      <c r="J5" s="525">
        <v>91709</v>
      </c>
      <c r="K5" s="639" t="s">
        <v>193</v>
      </c>
      <c r="L5" s="525">
        <v>86710</v>
      </c>
      <c r="M5" s="639"/>
      <c r="N5" s="525">
        <v>90877</v>
      </c>
      <c r="O5" s="640"/>
      <c r="P5" s="525">
        <v>92146</v>
      </c>
      <c r="Q5"/>
      <c r="R5" s="752"/>
    </row>
    <row r="6" spans="1:18" ht="11.1" customHeight="1" x14ac:dyDescent="0.2">
      <c r="A6" s="12" t="s">
        <v>184</v>
      </c>
      <c r="B6" s="36"/>
      <c r="C6" s="12" t="s">
        <v>213</v>
      </c>
      <c r="D6" s="12"/>
      <c r="E6" s="36"/>
      <c r="F6" s="36"/>
      <c r="G6" s="36"/>
      <c r="H6" s="526">
        <v>39044</v>
      </c>
      <c r="I6" s="458" t="s">
        <v>193</v>
      </c>
      <c r="J6" s="526">
        <v>40005</v>
      </c>
      <c r="K6" s="639" t="s">
        <v>193</v>
      </c>
      <c r="L6" s="526">
        <v>36498</v>
      </c>
      <c r="M6" s="639"/>
      <c r="N6" s="526">
        <v>39084</v>
      </c>
      <c r="O6" s="639"/>
      <c r="P6" s="526">
        <v>41104</v>
      </c>
      <c r="Q6"/>
      <c r="R6" s="752"/>
    </row>
    <row r="7" spans="1:18" ht="11.1" customHeight="1" x14ac:dyDescent="0.2">
      <c r="A7" s="36" t="s">
        <v>218</v>
      </c>
      <c r="B7" s="15"/>
      <c r="C7" s="12" t="s">
        <v>214</v>
      </c>
      <c r="D7" s="12"/>
      <c r="E7" s="36"/>
      <c r="F7" s="36"/>
      <c r="G7" s="36"/>
      <c r="H7" s="526">
        <v>16561</v>
      </c>
      <c r="I7" s="458" t="s">
        <v>193</v>
      </c>
      <c r="J7" s="526">
        <v>14666</v>
      </c>
      <c r="K7" s="639" t="s">
        <v>193</v>
      </c>
      <c r="L7" s="526">
        <v>13491</v>
      </c>
      <c r="M7" s="639"/>
      <c r="N7" s="526">
        <v>14268</v>
      </c>
      <c r="O7" s="639"/>
      <c r="P7" s="526">
        <v>15449</v>
      </c>
      <c r="Q7"/>
      <c r="R7" s="752"/>
    </row>
    <row r="8" spans="1:18" ht="11.1" customHeight="1" x14ac:dyDescent="0.2">
      <c r="A8" s="36"/>
      <c r="B8" s="15"/>
      <c r="C8" s="12" t="s">
        <v>217</v>
      </c>
      <c r="D8" s="12"/>
      <c r="E8" s="36"/>
      <c r="F8" s="36"/>
      <c r="G8" s="36"/>
      <c r="H8" s="526">
        <v>5767</v>
      </c>
      <c r="I8" s="458" t="s">
        <v>193</v>
      </c>
      <c r="J8" s="526">
        <v>5484</v>
      </c>
      <c r="K8" s="639" t="s">
        <v>193</v>
      </c>
      <c r="L8" s="526">
        <v>5073</v>
      </c>
      <c r="M8" s="639"/>
      <c r="N8" s="526">
        <v>5336</v>
      </c>
      <c r="O8" s="639"/>
      <c r="P8" s="526">
        <v>5165</v>
      </c>
      <c r="Q8"/>
      <c r="R8" s="752"/>
    </row>
    <row r="9" spans="1:18" ht="11.1" customHeight="1" x14ac:dyDescent="0.2">
      <c r="A9" s="36"/>
      <c r="B9" s="15"/>
      <c r="C9" s="12" t="s">
        <v>415</v>
      </c>
      <c r="D9" s="12"/>
      <c r="E9" s="36"/>
      <c r="F9" s="36"/>
      <c r="G9" s="36"/>
      <c r="H9" s="526">
        <v>22335</v>
      </c>
      <c r="I9" s="458" t="s">
        <v>193</v>
      </c>
      <c r="J9" s="526">
        <v>21162</v>
      </c>
      <c r="K9" s="639" t="s">
        <v>193</v>
      </c>
      <c r="L9" s="526">
        <v>21521</v>
      </c>
      <c r="M9" s="639"/>
      <c r="N9" s="526">
        <v>21974</v>
      </c>
      <c r="O9" s="639"/>
      <c r="P9" s="526">
        <v>22279</v>
      </c>
      <c r="Q9"/>
      <c r="R9" s="752"/>
    </row>
    <row r="10" spans="1:18" ht="11.1" customHeight="1" x14ac:dyDescent="0.2">
      <c r="A10" s="36"/>
      <c r="B10" s="15"/>
      <c r="C10" s="14" t="s">
        <v>184</v>
      </c>
      <c r="D10" s="12" t="s">
        <v>215</v>
      </c>
      <c r="E10" s="36"/>
      <c r="F10" s="36"/>
      <c r="G10" s="36"/>
      <c r="H10" s="526">
        <v>19131</v>
      </c>
      <c r="I10" s="458" t="s">
        <v>193</v>
      </c>
      <c r="J10" s="526">
        <v>18606</v>
      </c>
      <c r="K10" s="639" t="s">
        <v>193</v>
      </c>
      <c r="L10" s="526">
        <v>19463</v>
      </c>
      <c r="M10" s="639"/>
      <c r="N10" s="526">
        <v>20080</v>
      </c>
      <c r="O10" s="639"/>
      <c r="P10" s="526">
        <v>20742</v>
      </c>
      <c r="Q10"/>
      <c r="R10" s="752"/>
    </row>
    <row r="11" spans="1:18" ht="11.1" customHeight="1" x14ac:dyDescent="0.2">
      <c r="A11" s="12"/>
      <c r="B11" s="29"/>
      <c r="C11" s="31" t="s">
        <v>218</v>
      </c>
      <c r="D11" s="36" t="s">
        <v>239</v>
      </c>
      <c r="E11" s="36"/>
      <c r="F11" s="36"/>
      <c r="G11" s="36"/>
      <c r="H11" s="526">
        <v>841</v>
      </c>
      <c r="I11" s="458" t="s">
        <v>193</v>
      </c>
      <c r="J11" s="526">
        <v>731</v>
      </c>
      <c r="K11" s="639" t="s">
        <v>193</v>
      </c>
      <c r="L11" s="526">
        <v>483</v>
      </c>
      <c r="M11" s="639"/>
      <c r="N11" s="526">
        <v>459</v>
      </c>
      <c r="O11" s="639"/>
      <c r="P11" s="526">
        <v>477</v>
      </c>
      <c r="Q11"/>
      <c r="R11" s="752"/>
    </row>
    <row r="12" spans="1:18" ht="11.1" customHeight="1" x14ac:dyDescent="0.2">
      <c r="A12" s="12"/>
      <c r="B12" s="29"/>
      <c r="C12" s="14"/>
      <c r="D12" s="36" t="s">
        <v>216</v>
      </c>
      <c r="E12" s="36"/>
      <c r="F12" s="12"/>
      <c r="G12" s="12"/>
      <c r="Q12"/>
      <c r="R12" s="752"/>
    </row>
    <row r="13" spans="1:18" ht="11.1" customHeight="1" x14ac:dyDescent="0.2">
      <c r="A13" s="36"/>
      <c r="B13" s="15"/>
      <c r="C13" s="14"/>
      <c r="D13" s="12" t="s">
        <v>386</v>
      </c>
      <c r="E13" s="36"/>
      <c r="F13" s="36"/>
      <c r="G13" s="36"/>
      <c r="H13" s="526">
        <v>2362</v>
      </c>
      <c r="I13" s="458" t="s">
        <v>193</v>
      </c>
      <c r="J13" s="526">
        <v>1825</v>
      </c>
      <c r="K13" s="639" t="s">
        <v>193</v>
      </c>
      <c r="L13" s="526">
        <v>1575</v>
      </c>
      <c r="M13" s="639"/>
      <c r="N13" s="526">
        <v>1435</v>
      </c>
      <c r="O13" s="639"/>
      <c r="P13" s="526">
        <v>1060</v>
      </c>
      <c r="Q13"/>
      <c r="R13" s="752"/>
    </row>
    <row r="14" spans="1:18" ht="11.1" customHeight="1" x14ac:dyDescent="0.2">
      <c r="A14" s="36"/>
      <c r="B14" s="15"/>
      <c r="C14" s="14"/>
      <c r="D14" s="12" t="s">
        <v>416</v>
      </c>
      <c r="E14" s="36"/>
      <c r="F14" s="36"/>
      <c r="G14" s="36"/>
      <c r="Q14"/>
      <c r="R14" s="752"/>
    </row>
    <row r="15" spans="1:18" ht="11.1" customHeight="1" x14ac:dyDescent="0.2">
      <c r="A15" s="36"/>
      <c r="B15" s="15"/>
      <c r="C15" s="12" t="s">
        <v>246</v>
      </c>
      <c r="D15" s="12"/>
      <c r="E15" s="36"/>
      <c r="F15" s="36"/>
      <c r="G15" s="36"/>
      <c r="H15" s="526">
        <v>11702</v>
      </c>
      <c r="I15" s="458" t="s">
        <v>193</v>
      </c>
      <c r="J15" s="526">
        <v>10393</v>
      </c>
      <c r="K15" s="639" t="s">
        <v>193</v>
      </c>
      <c r="L15" s="526">
        <v>10126</v>
      </c>
      <c r="M15" s="639"/>
      <c r="N15" s="526">
        <v>10215</v>
      </c>
      <c r="O15" s="639"/>
      <c r="P15" s="526">
        <v>8150</v>
      </c>
      <c r="Q15"/>
      <c r="R15" s="752"/>
    </row>
    <row r="16" spans="1:18" ht="6.95" customHeight="1" x14ac:dyDescent="0.2">
      <c r="A16" s="12"/>
      <c r="B16" s="29"/>
      <c r="C16" s="14"/>
      <c r="D16" s="12"/>
      <c r="E16" s="12"/>
      <c r="F16" s="12"/>
      <c r="G16" s="12"/>
      <c r="Q16"/>
      <c r="R16" s="752"/>
    </row>
    <row r="17" spans="1:19" ht="11.1" customHeight="1" x14ac:dyDescent="0.2">
      <c r="A17" s="477" t="s">
        <v>500</v>
      </c>
      <c r="B17" s="506"/>
      <c r="C17" s="507"/>
      <c r="D17" s="479"/>
      <c r="E17" s="479"/>
      <c r="F17" s="479"/>
      <c r="G17" s="12"/>
      <c r="H17" s="525">
        <v>81685</v>
      </c>
      <c r="I17" s="458" t="s">
        <v>193</v>
      </c>
      <c r="J17" s="525">
        <v>81430</v>
      </c>
      <c r="K17" s="639" t="s">
        <v>193</v>
      </c>
      <c r="L17" s="525">
        <v>74869</v>
      </c>
      <c r="M17" s="639"/>
      <c r="N17" s="525">
        <v>76596</v>
      </c>
      <c r="O17" s="639"/>
      <c r="P17" s="525">
        <v>77542</v>
      </c>
      <c r="Q17"/>
      <c r="R17" s="752"/>
    </row>
    <row r="18" spans="1:19" ht="11.1" customHeight="1" x14ac:dyDescent="0.2">
      <c r="A18" s="12" t="s">
        <v>184</v>
      </c>
      <c r="B18" s="36"/>
      <c r="C18" s="12" t="s">
        <v>209</v>
      </c>
      <c r="D18" s="12"/>
      <c r="E18" s="36"/>
      <c r="F18" s="36"/>
      <c r="G18" s="36"/>
      <c r="H18" s="526">
        <v>23359</v>
      </c>
      <c r="I18" s="458" t="s">
        <v>193</v>
      </c>
      <c r="J18" s="526">
        <v>24960</v>
      </c>
      <c r="K18" s="639" t="s">
        <v>193</v>
      </c>
      <c r="L18" s="526">
        <v>21780</v>
      </c>
      <c r="M18" s="639"/>
      <c r="N18" s="526">
        <v>22075</v>
      </c>
      <c r="O18" s="639"/>
      <c r="P18" s="526">
        <v>22896</v>
      </c>
      <c r="Q18"/>
      <c r="R18" s="752"/>
    </row>
    <row r="19" spans="1:19" ht="11.1" customHeight="1" x14ac:dyDescent="0.2">
      <c r="A19" s="36"/>
      <c r="B19" s="15"/>
      <c r="C19" s="12" t="s">
        <v>211</v>
      </c>
      <c r="D19" s="12"/>
      <c r="E19" s="36"/>
      <c r="F19" s="36"/>
      <c r="G19" s="36"/>
      <c r="H19" s="526">
        <v>15273</v>
      </c>
      <c r="I19" s="458" t="s">
        <v>193</v>
      </c>
      <c r="J19" s="526">
        <v>15186</v>
      </c>
      <c r="K19" s="639" t="s">
        <v>193</v>
      </c>
      <c r="L19" s="526">
        <v>13019</v>
      </c>
      <c r="M19" s="639"/>
      <c r="N19" s="526">
        <v>14513</v>
      </c>
      <c r="O19" s="639"/>
      <c r="P19" s="526">
        <v>14750</v>
      </c>
      <c r="Q19"/>
      <c r="R19" s="752"/>
    </row>
    <row r="20" spans="1:19" ht="11.1" customHeight="1" x14ac:dyDescent="0.2">
      <c r="A20" s="36"/>
      <c r="B20" s="15"/>
      <c r="C20" s="12" t="s">
        <v>210</v>
      </c>
      <c r="D20" s="12"/>
      <c r="E20" s="36"/>
      <c r="F20" s="36"/>
      <c r="G20" s="36"/>
      <c r="H20" s="526">
        <v>8194</v>
      </c>
      <c r="I20" s="458" t="s">
        <v>193</v>
      </c>
      <c r="J20" s="526">
        <v>8293</v>
      </c>
      <c r="K20" s="639" t="s">
        <v>193</v>
      </c>
      <c r="L20" s="526">
        <v>7913</v>
      </c>
      <c r="M20" s="639"/>
      <c r="N20" s="526">
        <v>8046</v>
      </c>
      <c r="O20" s="639"/>
      <c r="P20" s="526">
        <v>7545</v>
      </c>
      <c r="Q20"/>
      <c r="R20" s="752"/>
    </row>
    <row r="21" spans="1:19" ht="11.1" customHeight="1" x14ac:dyDescent="0.2">
      <c r="A21" s="36"/>
      <c r="B21" s="15"/>
      <c r="C21" s="12" t="s">
        <v>410</v>
      </c>
      <c r="D21" s="12"/>
      <c r="E21" s="36"/>
      <c r="F21" s="36"/>
      <c r="G21" s="36"/>
      <c r="H21" s="526">
        <v>23403</v>
      </c>
      <c r="I21" s="458" t="s">
        <v>193</v>
      </c>
      <c r="J21" s="526">
        <v>22607</v>
      </c>
      <c r="K21" s="639" t="s">
        <v>193</v>
      </c>
      <c r="L21" s="526">
        <v>21498</v>
      </c>
      <c r="M21" s="639"/>
      <c r="N21" s="526">
        <v>22213</v>
      </c>
      <c r="O21" s="639"/>
      <c r="P21" s="526">
        <v>23024</v>
      </c>
      <c r="Q21"/>
      <c r="R21" s="752"/>
    </row>
    <row r="22" spans="1:19" ht="11.1" customHeight="1" x14ac:dyDescent="0.2">
      <c r="A22" s="36"/>
      <c r="B22" s="15"/>
      <c r="C22" s="14" t="s">
        <v>184</v>
      </c>
      <c r="D22" s="12" t="s">
        <v>185</v>
      </c>
      <c r="E22" s="36"/>
      <c r="F22" s="36"/>
      <c r="G22" s="36"/>
      <c r="H22" s="526">
        <v>18778</v>
      </c>
      <c r="I22" s="458" t="s">
        <v>193</v>
      </c>
      <c r="J22" s="526">
        <v>18314</v>
      </c>
      <c r="K22" s="639" t="s">
        <v>193</v>
      </c>
      <c r="L22" s="526">
        <v>17694</v>
      </c>
      <c r="M22" s="639"/>
      <c r="N22" s="526">
        <v>18765</v>
      </c>
      <c r="O22" s="639"/>
      <c r="P22" s="526">
        <v>20027</v>
      </c>
      <c r="Q22"/>
      <c r="R22" s="752"/>
    </row>
    <row r="23" spans="1:19" ht="11.1" customHeight="1" x14ac:dyDescent="0.2">
      <c r="A23" s="36"/>
      <c r="B23" s="15"/>
      <c r="C23" s="14"/>
      <c r="D23" s="12" t="s">
        <v>186</v>
      </c>
      <c r="E23" s="36"/>
      <c r="F23" s="36"/>
      <c r="G23" s="36"/>
      <c r="H23" s="526">
        <v>923</v>
      </c>
      <c r="I23" s="458" t="s">
        <v>193</v>
      </c>
      <c r="J23" s="526">
        <v>653</v>
      </c>
      <c r="K23" s="639" t="s">
        <v>193</v>
      </c>
      <c r="L23" s="526">
        <v>602</v>
      </c>
      <c r="M23" s="639"/>
      <c r="N23" s="526">
        <v>612</v>
      </c>
      <c r="O23" s="639"/>
      <c r="P23" s="526">
        <v>653</v>
      </c>
      <c r="Q23"/>
      <c r="R23" s="752"/>
    </row>
    <row r="24" spans="1:19" ht="11.1" customHeight="1" x14ac:dyDescent="0.2">
      <c r="A24" s="36"/>
      <c r="B24" s="15"/>
      <c r="C24" s="14"/>
      <c r="D24" s="12" t="s">
        <v>411</v>
      </c>
      <c r="E24" s="36"/>
      <c r="F24" s="36"/>
      <c r="G24" s="36"/>
      <c r="H24" s="526">
        <v>3702</v>
      </c>
      <c r="I24" s="458" t="s">
        <v>193</v>
      </c>
      <c r="J24" s="526">
        <v>3640</v>
      </c>
      <c r="K24" s="639" t="s">
        <v>193</v>
      </c>
      <c r="L24" s="526">
        <v>3202</v>
      </c>
      <c r="M24" s="639"/>
      <c r="N24" s="526">
        <v>2835</v>
      </c>
      <c r="O24" s="639"/>
      <c r="P24" s="526">
        <v>2344</v>
      </c>
      <c r="Q24"/>
      <c r="R24" s="752"/>
    </row>
    <row r="25" spans="1:19" ht="11.1" customHeight="1" x14ac:dyDescent="0.2">
      <c r="A25" s="36"/>
      <c r="B25" s="15"/>
      <c r="C25" s="12" t="s">
        <v>212</v>
      </c>
      <c r="D25" s="12"/>
      <c r="E25" s="36"/>
      <c r="F25" s="36"/>
      <c r="G25" s="36"/>
      <c r="H25" s="526">
        <v>11457</v>
      </c>
      <c r="I25" s="458" t="s">
        <v>193</v>
      </c>
      <c r="J25" s="526">
        <v>10383</v>
      </c>
      <c r="K25" s="639" t="s">
        <v>193</v>
      </c>
      <c r="L25" s="526">
        <v>10659</v>
      </c>
      <c r="M25" s="639"/>
      <c r="N25" s="526">
        <v>9748</v>
      </c>
      <c r="O25" s="639"/>
      <c r="P25" s="526">
        <v>9327</v>
      </c>
      <c r="Q25"/>
      <c r="R25" s="752"/>
    </row>
    <row r="26" spans="1:19" ht="6.95" customHeight="1" x14ac:dyDescent="0.2">
      <c r="A26" s="12"/>
      <c r="B26" s="29"/>
      <c r="C26" s="14"/>
      <c r="D26" s="12"/>
      <c r="E26" s="12"/>
      <c r="F26" s="12"/>
      <c r="G26" s="12"/>
      <c r="H26" s="526" t="s">
        <v>193</v>
      </c>
      <c r="I26" s="458" t="s">
        <v>193</v>
      </c>
      <c r="J26" s="526" t="s">
        <v>193</v>
      </c>
      <c r="K26" s="639" t="s">
        <v>193</v>
      </c>
      <c r="L26" s="526"/>
      <c r="M26" s="639"/>
      <c r="N26" s="526" t="s">
        <v>193</v>
      </c>
      <c r="O26" s="639"/>
      <c r="P26" s="526" t="s">
        <v>193</v>
      </c>
      <c r="Q26"/>
      <c r="R26" s="752"/>
    </row>
    <row r="27" spans="1:19" ht="11.1" customHeight="1" x14ac:dyDescent="0.2">
      <c r="A27" s="25" t="s">
        <v>312</v>
      </c>
      <c r="B27" s="29"/>
      <c r="C27" s="14"/>
      <c r="D27" s="12"/>
      <c r="E27" s="12"/>
      <c r="F27" s="25"/>
      <c r="G27" s="25"/>
      <c r="H27" s="525">
        <v>177093</v>
      </c>
      <c r="I27" s="458" t="s">
        <v>193</v>
      </c>
      <c r="J27" s="525">
        <v>173139</v>
      </c>
      <c r="K27" s="639" t="s">
        <v>193</v>
      </c>
      <c r="L27" s="525">
        <v>161579</v>
      </c>
      <c r="M27" s="639"/>
      <c r="N27" s="525">
        <v>167473</v>
      </c>
      <c r="O27" s="639"/>
      <c r="P27" s="525">
        <v>169688</v>
      </c>
      <c r="Q27"/>
      <c r="R27" s="752"/>
    </row>
    <row r="28" spans="1:19" ht="11.1" customHeight="1" x14ac:dyDescent="0.2">
      <c r="A28" s="12" t="s">
        <v>184</v>
      </c>
      <c r="B28" s="36"/>
      <c r="C28" s="12" t="s">
        <v>209</v>
      </c>
      <c r="D28" s="12"/>
      <c r="E28" s="36"/>
      <c r="F28" s="36"/>
      <c r="G28" s="36"/>
      <c r="H28" s="526">
        <v>62403</v>
      </c>
      <c r="I28" s="458" t="s">
        <v>193</v>
      </c>
      <c r="J28" s="526">
        <v>64966</v>
      </c>
      <c r="K28" s="639" t="s">
        <v>193</v>
      </c>
      <c r="L28" s="526">
        <v>58278</v>
      </c>
      <c r="M28" s="639"/>
      <c r="N28" s="526">
        <v>61159</v>
      </c>
      <c r="O28" s="639"/>
      <c r="P28" s="526">
        <v>64000</v>
      </c>
      <c r="Q28"/>
      <c r="R28" s="752"/>
      <c r="S28" s="750"/>
    </row>
    <row r="29" spans="1:19" ht="11.1" customHeight="1" x14ac:dyDescent="0.2">
      <c r="A29" s="36"/>
      <c r="B29" s="15"/>
      <c r="C29" s="12" t="s">
        <v>211</v>
      </c>
      <c r="D29" s="12"/>
      <c r="E29" s="36"/>
      <c r="F29" s="36"/>
      <c r="G29" s="36"/>
      <c r="H29" s="526">
        <v>31833</v>
      </c>
      <c r="I29" s="458" t="s">
        <v>193</v>
      </c>
      <c r="J29" s="526">
        <v>29852</v>
      </c>
      <c r="K29" s="639" t="s">
        <v>193</v>
      </c>
      <c r="L29" s="526">
        <v>26510</v>
      </c>
      <c r="M29" s="639"/>
      <c r="N29" s="526">
        <v>28782</v>
      </c>
      <c r="O29" s="640"/>
      <c r="P29" s="526">
        <v>30199</v>
      </c>
      <c r="Q29"/>
      <c r="R29" s="752"/>
      <c r="S29" s="750"/>
    </row>
    <row r="30" spans="1:19" ht="11.1" customHeight="1" x14ac:dyDescent="0.2">
      <c r="A30" s="36"/>
      <c r="B30" s="15"/>
      <c r="C30" s="12" t="s">
        <v>210</v>
      </c>
      <c r="D30" s="12"/>
      <c r="E30" s="36"/>
      <c r="F30" s="36"/>
      <c r="G30" s="36"/>
      <c r="H30" s="526">
        <v>13961</v>
      </c>
      <c r="I30" s="458" t="s">
        <v>193</v>
      </c>
      <c r="J30" s="526">
        <v>13776</v>
      </c>
      <c r="K30" s="639" t="s">
        <v>193</v>
      </c>
      <c r="L30" s="526">
        <v>12987</v>
      </c>
      <c r="M30" s="639"/>
      <c r="N30" s="526">
        <v>13382</v>
      </c>
      <c r="O30" s="639"/>
      <c r="P30" s="526">
        <v>12711</v>
      </c>
      <c r="Q30"/>
      <c r="R30" s="752"/>
      <c r="S30" s="750"/>
    </row>
    <row r="31" spans="1:19" ht="11.1" customHeight="1" x14ac:dyDescent="0.2">
      <c r="A31" s="36"/>
      <c r="B31" s="15"/>
      <c r="C31" s="12" t="s">
        <v>410</v>
      </c>
      <c r="D31" s="12"/>
      <c r="E31" s="36"/>
      <c r="F31" s="36"/>
      <c r="G31" s="36"/>
      <c r="H31" s="526">
        <v>45737</v>
      </c>
      <c r="I31" s="458" t="s">
        <v>193</v>
      </c>
      <c r="J31" s="526">
        <v>43769</v>
      </c>
      <c r="K31" s="639" t="s">
        <v>193</v>
      </c>
      <c r="L31" s="526">
        <v>43019</v>
      </c>
      <c r="M31" s="639"/>
      <c r="N31" s="526">
        <v>44187</v>
      </c>
      <c r="O31" s="639"/>
      <c r="P31" s="526">
        <v>45303</v>
      </c>
      <c r="Q31"/>
      <c r="R31" s="752"/>
      <c r="S31" s="750"/>
    </row>
    <row r="32" spans="1:19" ht="11.1" customHeight="1" x14ac:dyDescent="0.2">
      <c r="A32" s="36"/>
      <c r="B32" s="15"/>
      <c r="C32" s="14" t="s">
        <v>184</v>
      </c>
      <c r="D32" s="12" t="s">
        <v>185</v>
      </c>
      <c r="E32" s="36"/>
      <c r="F32" s="36"/>
      <c r="G32" s="36"/>
      <c r="H32" s="526">
        <v>37909</v>
      </c>
      <c r="I32" s="458" t="s">
        <v>193</v>
      </c>
      <c r="J32" s="526">
        <v>36920</v>
      </c>
      <c r="K32" s="639" t="s">
        <v>193</v>
      </c>
      <c r="L32" s="526">
        <v>37157</v>
      </c>
      <c r="M32" s="639"/>
      <c r="N32" s="526">
        <v>38845</v>
      </c>
      <c r="O32" s="639"/>
      <c r="P32" s="526">
        <v>40769</v>
      </c>
      <c r="Q32"/>
      <c r="R32" s="752"/>
      <c r="S32" s="750"/>
    </row>
    <row r="33" spans="1:20" ht="11.1" customHeight="1" x14ac:dyDescent="0.2">
      <c r="A33" s="36"/>
      <c r="B33" s="15"/>
      <c r="C33" s="14"/>
      <c r="D33" s="12" t="s">
        <v>186</v>
      </c>
      <c r="E33" s="36"/>
      <c r="F33" s="36"/>
      <c r="G33" s="36"/>
      <c r="H33" s="526">
        <v>1764</v>
      </c>
      <c r="I33" s="458" t="s">
        <v>193</v>
      </c>
      <c r="J33" s="526">
        <v>1384</v>
      </c>
      <c r="K33" s="639" t="s">
        <v>193</v>
      </c>
      <c r="L33" s="526">
        <v>1085</v>
      </c>
      <c r="M33" s="639"/>
      <c r="N33" s="526">
        <v>1072</v>
      </c>
      <c r="O33" s="639"/>
      <c r="P33" s="526">
        <v>1130</v>
      </c>
      <c r="Q33"/>
      <c r="R33" s="752"/>
      <c r="S33" s="750"/>
    </row>
    <row r="34" spans="1:20" ht="11.1" customHeight="1" x14ac:dyDescent="0.2">
      <c r="A34" s="36"/>
      <c r="B34" s="15"/>
      <c r="C34" s="14"/>
      <c r="D34" s="12" t="s">
        <v>411</v>
      </c>
      <c r="E34" s="36"/>
      <c r="F34" s="36"/>
      <c r="G34" s="36"/>
      <c r="H34" s="526">
        <v>6064</v>
      </c>
      <c r="I34" s="458" t="s">
        <v>193</v>
      </c>
      <c r="J34" s="526">
        <v>5465</v>
      </c>
      <c r="K34" s="639" t="s">
        <v>193</v>
      </c>
      <c r="L34" s="526">
        <v>4777</v>
      </c>
      <c r="M34" s="639"/>
      <c r="N34" s="526">
        <v>4270</v>
      </c>
      <c r="O34" s="639"/>
      <c r="P34" s="526">
        <v>3403</v>
      </c>
      <c r="Q34"/>
      <c r="R34" s="752"/>
      <c r="S34" s="750"/>
    </row>
    <row r="35" spans="1:20" ht="11.1" customHeight="1" x14ac:dyDescent="0.2">
      <c r="A35" s="54"/>
      <c r="B35" s="133"/>
      <c r="C35" s="10" t="s">
        <v>212</v>
      </c>
      <c r="D35" s="10"/>
      <c r="E35" s="54"/>
      <c r="F35" s="54"/>
      <c r="G35" s="54"/>
      <c r="H35" s="534">
        <v>23159</v>
      </c>
      <c r="I35" s="460" t="s">
        <v>193</v>
      </c>
      <c r="J35" s="534">
        <v>20776</v>
      </c>
      <c r="K35" s="642" t="s">
        <v>193</v>
      </c>
      <c r="L35" s="534">
        <v>20785</v>
      </c>
      <c r="M35" s="642"/>
      <c r="N35" s="534">
        <v>19963</v>
      </c>
      <c r="O35" s="642"/>
      <c r="P35" s="534">
        <v>17476</v>
      </c>
      <c r="Q35"/>
      <c r="R35" s="752"/>
      <c r="S35" s="750"/>
    </row>
    <row r="36" spans="1:20" ht="11.1" customHeight="1" x14ac:dyDescent="0.2">
      <c r="A36" s="12"/>
      <c r="B36" s="128"/>
      <c r="C36" s="1"/>
      <c r="D36" s="1"/>
      <c r="E36" s="127"/>
      <c r="F36" s="127"/>
      <c r="G36" s="127"/>
      <c r="H36" s="127"/>
      <c r="J36" s="127"/>
      <c r="L36" s="127"/>
      <c r="N36" s="127"/>
      <c r="P36" s="127"/>
    </row>
    <row r="37" spans="1:20" ht="11.1" customHeight="1" x14ac:dyDescent="0.2">
      <c r="A37" s="134" t="s">
        <v>56</v>
      </c>
      <c r="B37" s="135"/>
      <c r="C37" s="136"/>
      <c r="D37" s="132"/>
      <c r="E37" s="132"/>
      <c r="F37" s="131"/>
      <c r="G37" s="132"/>
      <c r="H37" s="504">
        <v>2016</v>
      </c>
      <c r="I37" s="505"/>
      <c r="J37" s="504">
        <v>2017</v>
      </c>
      <c r="K37" s="505"/>
      <c r="L37" s="504">
        <v>2018</v>
      </c>
      <c r="M37" s="505"/>
      <c r="N37" s="504">
        <v>2019</v>
      </c>
      <c r="O37" s="505"/>
      <c r="P37" s="504">
        <v>2020</v>
      </c>
      <c r="Q37" s="317"/>
      <c r="R37" s="317"/>
    </row>
    <row r="38" spans="1:20" ht="11.1" customHeight="1" x14ac:dyDescent="0.2">
      <c r="A38" s="25" t="s">
        <v>428</v>
      </c>
      <c r="B38" s="29"/>
      <c r="C38" s="14"/>
      <c r="D38" s="12"/>
      <c r="E38" s="12"/>
      <c r="F38" s="12"/>
      <c r="G38" s="25"/>
      <c r="H38" s="487">
        <v>93137</v>
      </c>
      <c r="I38" s="640" t="s">
        <v>193</v>
      </c>
      <c r="J38" s="487">
        <v>93658.831999999995</v>
      </c>
      <c r="K38" s="640" t="s">
        <v>193</v>
      </c>
      <c r="L38" s="487">
        <v>99071.944000000003</v>
      </c>
      <c r="M38" s="640" t="s">
        <v>193</v>
      </c>
      <c r="N38" s="455">
        <v>93666.339000000007</v>
      </c>
      <c r="O38" s="643" t="s">
        <v>193</v>
      </c>
      <c r="P38" s="455">
        <v>91633.906000000003</v>
      </c>
      <c r="Q38" s="318"/>
      <c r="R38" s="318"/>
      <c r="S38" s="750"/>
      <c r="T38" s="750"/>
    </row>
    <row r="39" spans="1:20" ht="11.1" customHeight="1" x14ac:dyDescent="0.2">
      <c r="A39" s="12" t="s">
        <v>184</v>
      </c>
      <c r="B39" s="36"/>
      <c r="C39" s="12" t="s">
        <v>209</v>
      </c>
      <c r="D39" s="12"/>
      <c r="E39" s="36"/>
      <c r="F39" s="36"/>
      <c r="G39" s="36"/>
      <c r="H39" s="484">
        <v>42176</v>
      </c>
      <c r="I39" s="639" t="s">
        <v>193</v>
      </c>
      <c r="J39" s="484">
        <v>39296.311000000002</v>
      </c>
      <c r="K39" s="639" t="s">
        <v>193</v>
      </c>
      <c r="L39" s="484">
        <v>40159.783000000003</v>
      </c>
      <c r="M39" s="639" t="s">
        <v>193</v>
      </c>
      <c r="N39" s="586">
        <v>36932.506000000001</v>
      </c>
      <c r="O39" s="639" t="s">
        <v>193</v>
      </c>
      <c r="P39" s="586">
        <v>39403.514000000003</v>
      </c>
      <c r="Q39" s="312" t="s">
        <v>193</v>
      </c>
      <c r="S39" s="750"/>
      <c r="T39" s="750"/>
    </row>
    <row r="40" spans="1:20" ht="11.1" customHeight="1" x14ac:dyDescent="0.2">
      <c r="A40" s="36"/>
      <c r="B40" s="15"/>
      <c r="C40" s="12" t="s">
        <v>211</v>
      </c>
      <c r="D40" s="12"/>
      <c r="E40" s="36"/>
      <c r="F40" s="36"/>
      <c r="G40" s="36"/>
      <c r="H40" s="484">
        <v>14090</v>
      </c>
      <c r="I40" s="639" t="s">
        <v>193</v>
      </c>
      <c r="J40" s="484">
        <v>15714.918</v>
      </c>
      <c r="K40" s="639" t="s">
        <v>193</v>
      </c>
      <c r="L40" s="484">
        <v>16201.133</v>
      </c>
      <c r="M40" s="639" t="s">
        <v>193</v>
      </c>
      <c r="N40" s="586">
        <v>16248.123</v>
      </c>
      <c r="O40" s="639" t="s">
        <v>193</v>
      </c>
      <c r="P40" s="586">
        <v>14870.788</v>
      </c>
      <c r="Q40" s="312" t="s">
        <v>193</v>
      </c>
      <c r="S40" s="750"/>
      <c r="T40" s="750"/>
    </row>
    <row r="41" spans="1:20" ht="11.1" customHeight="1" x14ac:dyDescent="0.2">
      <c r="A41" s="36"/>
      <c r="B41" s="15"/>
      <c r="C41" s="12" t="s">
        <v>210</v>
      </c>
      <c r="D41" s="12"/>
      <c r="E41" s="36"/>
      <c r="F41" s="36"/>
      <c r="G41" s="36"/>
      <c r="H41" s="484">
        <v>5527</v>
      </c>
      <c r="I41" s="639" t="s">
        <v>193</v>
      </c>
      <c r="J41" s="484">
        <v>5597.4279999999999</v>
      </c>
      <c r="K41" s="639" t="s">
        <v>193</v>
      </c>
      <c r="L41" s="484">
        <v>5545.2730000000001</v>
      </c>
      <c r="M41" s="639" t="s">
        <v>193</v>
      </c>
      <c r="N41" s="586">
        <v>5722.2370000000001</v>
      </c>
      <c r="O41" s="639" t="s">
        <v>193</v>
      </c>
      <c r="P41" s="586">
        <v>5324.88</v>
      </c>
      <c r="Q41" s="312" t="s">
        <v>193</v>
      </c>
      <c r="S41" s="750"/>
      <c r="T41" s="750"/>
    </row>
    <row r="42" spans="1:20" ht="11.1" customHeight="1" x14ac:dyDescent="0.2">
      <c r="A42" s="36"/>
      <c r="B42" s="15"/>
      <c r="C42" s="12" t="s">
        <v>410</v>
      </c>
      <c r="D42" s="12"/>
      <c r="E42" s="36"/>
      <c r="F42" s="36"/>
      <c r="G42" s="36"/>
      <c r="H42" s="484">
        <v>23003</v>
      </c>
      <c r="I42" s="639" t="s">
        <v>193</v>
      </c>
      <c r="J42" s="484">
        <v>24032.324000000001</v>
      </c>
      <c r="K42" s="639" t="s">
        <v>193</v>
      </c>
      <c r="L42" s="484">
        <v>24529.631000000001</v>
      </c>
      <c r="M42" s="639" t="s">
        <v>193</v>
      </c>
      <c r="N42" s="586">
        <v>23873.05</v>
      </c>
      <c r="O42" s="639" t="s">
        <v>193</v>
      </c>
      <c r="P42" s="586">
        <v>23345.65</v>
      </c>
      <c r="Q42" s="312" t="s">
        <v>193</v>
      </c>
      <c r="S42" s="750"/>
      <c r="T42" s="750"/>
    </row>
    <row r="43" spans="1:20" ht="11.1" customHeight="1" x14ac:dyDescent="0.2">
      <c r="A43" s="36"/>
      <c r="B43" s="15"/>
      <c r="C43" s="14" t="s">
        <v>184</v>
      </c>
      <c r="D43" s="12" t="s">
        <v>185</v>
      </c>
      <c r="E43" s="36"/>
      <c r="F43" s="36"/>
      <c r="G43" s="36"/>
      <c r="H43" s="484">
        <v>21418</v>
      </c>
      <c r="I43" s="639" t="s">
        <v>193</v>
      </c>
      <c r="J43" s="484">
        <v>22543.652999999998</v>
      </c>
      <c r="K43" s="639" t="s">
        <v>193</v>
      </c>
      <c r="L43" s="484">
        <v>23023.488000000001</v>
      </c>
      <c r="M43" s="639" t="s">
        <v>193</v>
      </c>
      <c r="N43" s="586">
        <v>22406.062999999998</v>
      </c>
      <c r="O43" s="639" t="s">
        <v>193</v>
      </c>
      <c r="P43" s="586">
        <v>21855.281999999999</v>
      </c>
      <c r="Q43" s="312" t="s">
        <v>193</v>
      </c>
      <c r="S43" s="750"/>
      <c r="T43" s="750"/>
    </row>
    <row r="44" spans="1:20" ht="11.1" customHeight="1" x14ac:dyDescent="0.2">
      <c r="A44" s="36"/>
      <c r="B44" s="15"/>
      <c r="C44" s="14"/>
      <c r="D44" s="12" t="s">
        <v>186</v>
      </c>
      <c r="E44" s="36"/>
      <c r="F44" s="36"/>
      <c r="G44" s="36"/>
      <c r="H44" s="484">
        <v>445</v>
      </c>
      <c r="I44" s="639" t="s">
        <v>193</v>
      </c>
      <c r="J44" s="484">
        <v>326.20299999999997</v>
      </c>
      <c r="K44" s="639" t="s">
        <v>193</v>
      </c>
      <c r="L44" s="484">
        <v>379.00400000000002</v>
      </c>
      <c r="M44" s="639" t="s">
        <v>193</v>
      </c>
      <c r="N44" s="586">
        <v>337.01499999999999</v>
      </c>
      <c r="O44" s="639" t="s">
        <v>193</v>
      </c>
      <c r="P44" s="586">
        <v>323.49599999999998</v>
      </c>
      <c r="Q44" s="312" t="s">
        <v>193</v>
      </c>
      <c r="S44" s="750"/>
      <c r="T44" s="750"/>
    </row>
    <row r="45" spans="1:20" ht="11.1" customHeight="1" x14ac:dyDescent="0.2">
      <c r="A45" s="36"/>
      <c r="B45" s="15"/>
      <c r="C45" s="14"/>
      <c r="D45" s="12" t="s">
        <v>411</v>
      </c>
      <c r="E45" s="36"/>
      <c r="F45" s="36"/>
      <c r="G45" s="36"/>
      <c r="H45" s="484">
        <v>1140</v>
      </c>
      <c r="I45" s="639" t="s">
        <v>193</v>
      </c>
      <c r="J45" s="484">
        <v>1162.4680000000001</v>
      </c>
      <c r="K45" s="639" t="s">
        <v>193</v>
      </c>
      <c r="L45" s="484">
        <v>1127.1389999999999</v>
      </c>
      <c r="M45" s="639" t="s">
        <v>193</v>
      </c>
      <c r="N45" s="586">
        <v>1129.972</v>
      </c>
      <c r="O45" s="639" t="s">
        <v>193</v>
      </c>
      <c r="P45" s="586">
        <v>1166.8720000000001</v>
      </c>
      <c r="Q45" s="312" t="s">
        <v>193</v>
      </c>
      <c r="S45" s="750"/>
      <c r="T45" s="750"/>
    </row>
    <row r="46" spans="1:20" ht="11.1" customHeight="1" x14ac:dyDescent="0.2">
      <c r="A46" s="36"/>
      <c r="B46" s="15"/>
      <c r="C46" s="12" t="s">
        <v>212</v>
      </c>
      <c r="D46" s="12"/>
      <c r="E46" s="36"/>
      <c r="F46" s="36"/>
      <c r="G46" s="36"/>
      <c r="H46" s="484">
        <v>8342</v>
      </c>
      <c r="I46" s="639" t="s">
        <v>193</v>
      </c>
      <c r="J46" s="484">
        <v>9017.8510000000006</v>
      </c>
      <c r="K46" s="639" t="s">
        <v>193</v>
      </c>
      <c r="L46" s="484">
        <v>12636.124</v>
      </c>
      <c r="M46" s="639" t="s">
        <v>193</v>
      </c>
      <c r="N46" s="586">
        <v>10890.423000000001</v>
      </c>
      <c r="O46" s="640" t="s">
        <v>193</v>
      </c>
      <c r="P46" s="586">
        <v>8689.0740000000005</v>
      </c>
      <c r="Q46" s="312" t="s">
        <v>193</v>
      </c>
      <c r="S46" s="750"/>
      <c r="T46" s="750"/>
    </row>
    <row r="47" spans="1:20" ht="6.95" customHeight="1" x14ac:dyDescent="0.2">
      <c r="A47" s="12"/>
      <c r="B47" s="29"/>
      <c r="C47" s="14"/>
      <c r="D47" s="12"/>
      <c r="E47" s="12"/>
      <c r="F47" s="12"/>
      <c r="G47" s="12"/>
      <c r="H47" s="484" t="s">
        <v>193</v>
      </c>
      <c r="I47" s="639" t="s">
        <v>193</v>
      </c>
      <c r="J47" s="484"/>
      <c r="K47" s="639" t="s">
        <v>193</v>
      </c>
      <c r="L47" s="484"/>
      <c r="M47" s="639" t="s">
        <v>193</v>
      </c>
      <c r="N47" s="586"/>
      <c r="O47" s="639" t="s">
        <v>193</v>
      </c>
      <c r="P47" s="586"/>
      <c r="Q47" s="312" t="s">
        <v>193</v>
      </c>
      <c r="S47" s="750"/>
      <c r="T47" s="750"/>
    </row>
    <row r="48" spans="1:20" ht="11.1" customHeight="1" x14ac:dyDescent="0.2">
      <c r="A48" s="25" t="s">
        <v>425</v>
      </c>
      <c r="B48" s="29"/>
      <c r="C48" s="14"/>
      <c r="D48" s="12"/>
      <c r="E48" s="12"/>
      <c r="F48" s="12"/>
      <c r="G48" s="12"/>
      <c r="H48" s="487">
        <v>78187</v>
      </c>
      <c r="I48" s="639" t="s">
        <v>193</v>
      </c>
      <c r="J48" s="487">
        <v>81654.812000000005</v>
      </c>
      <c r="K48" s="639" t="s">
        <v>193</v>
      </c>
      <c r="L48" s="487">
        <v>79970.065000000002</v>
      </c>
      <c r="M48" s="639" t="s">
        <v>193</v>
      </c>
      <c r="N48" s="455">
        <v>76126.123999999996</v>
      </c>
      <c r="O48" s="639" t="s">
        <v>193</v>
      </c>
      <c r="P48" s="455">
        <v>76466.929000000004</v>
      </c>
      <c r="Q48" s="312" t="s">
        <v>193</v>
      </c>
      <c r="S48" s="750"/>
      <c r="T48" s="786"/>
    </row>
    <row r="49" spans="1:20" ht="11.1" customHeight="1" x14ac:dyDescent="0.2">
      <c r="A49" s="12" t="s">
        <v>184</v>
      </c>
      <c r="B49" s="36"/>
      <c r="C49" s="12" t="s">
        <v>209</v>
      </c>
      <c r="D49" s="12"/>
      <c r="E49" s="36"/>
      <c r="F49" s="36"/>
      <c r="G49" s="36"/>
      <c r="H49" s="484">
        <v>24836</v>
      </c>
      <c r="I49" s="639" t="s">
        <v>193</v>
      </c>
      <c r="J49" s="484">
        <v>26159.15</v>
      </c>
      <c r="K49" s="639" t="s">
        <v>193</v>
      </c>
      <c r="L49" s="484">
        <v>24914.014999999999</v>
      </c>
      <c r="M49" s="639" t="s">
        <v>193</v>
      </c>
      <c r="N49" s="586">
        <v>20695.418000000001</v>
      </c>
      <c r="O49" s="639" t="s">
        <v>193</v>
      </c>
      <c r="P49" s="586">
        <v>20793.198</v>
      </c>
      <c r="Q49" s="312" t="s">
        <v>193</v>
      </c>
      <c r="S49" s="750"/>
      <c r="T49" s="786"/>
    </row>
    <row r="50" spans="1:20" ht="11.1" customHeight="1" x14ac:dyDescent="0.2">
      <c r="A50" s="36"/>
      <c r="B50" s="15"/>
      <c r="C50" s="12" t="s">
        <v>211</v>
      </c>
      <c r="D50" s="12"/>
      <c r="E50" s="36"/>
      <c r="F50" s="36"/>
      <c r="G50" s="36"/>
      <c r="H50" s="484">
        <v>12897</v>
      </c>
      <c r="I50" s="639" t="s">
        <v>193</v>
      </c>
      <c r="J50" s="484">
        <v>13590.598</v>
      </c>
      <c r="K50" s="639" t="s">
        <v>193</v>
      </c>
      <c r="L50" s="484">
        <v>12843.573</v>
      </c>
      <c r="M50" s="639" t="s">
        <v>193</v>
      </c>
      <c r="N50" s="586">
        <v>12496.584000000001</v>
      </c>
      <c r="O50" s="639" t="s">
        <v>193</v>
      </c>
      <c r="P50" s="586">
        <v>14054.638000000001</v>
      </c>
      <c r="Q50" s="312" t="s">
        <v>193</v>
      </c>
      <c r="S50" s="750"/>
      <c r="T50" s="750"/>
    </row>
    <row r="51" spans="1:20" ht="11.1" customHeight="1" x14ac:dyDescent="0.2">
      <c r="A51" s="36"/>
      <c r="B51" s="15"/>
      <c r="C51" s="12" t="s">
        <v>210</v>
      </c>
      <c r="D51" s="12"/>
      <c r="E51" s="36"/>
      <c r="F51" s="36"/>
      <c r="G51" s="36"/>
      <c r="H51" s="484">
        <v>8090</v>
      </c>
      <c r="I51" s="639" t="s">
        <v>193</v>
      </c>
      <c r="J51" s="484">
        <v>7848.5190000000002</v>
      </c>
      <c r="K51" s="639" t="s">
        <v>193</v>
      </c>
      <c r="L51" s="484">
        <v>8253.6110000000008</v>
      </c>
      <c r="M51" s="639" t="s">
        <v>193</v>
      </c>
      <c r="N51" s="586">
        <v>8211.0630000000001</v>
      </c>
      <c r="O51" s="639" t="s">
        <v>193</v>
      </c>
      <c r="P51" s="586">
        <v>8210.8860000000004</v>
      </c>
      <c r="Q51" s="312" t="s">
        <v>193</v>
      </c>
      <c r="S51" s="750"/>
      <c r="T51" s="750"/>
    </row>
    <row r="52" spans="1:20" ht="11.1" customHeight="1" x14ac:dyDescent="0.2">
      <c r="A52" s="36"/>
      <c r="B52" s="15"/>
      <c r="C52" s="12" t="s">
        <v>410</v>
      </c>
      <c r="D52" s="12"/>
      <c r="E52" s="36"/>
      <c r="F52" s="36"/>
      <c r="G52" s="36"/>
      <c r="H52" s="484">
        <v>23150</v>
      </c>
      <c r="I52" s="639" t="s">
        <v>193</v>
      </c>
      <c r="J52" s="484">
        <v>24265.112000000001</v>
      </c>
      <c r="K52" s="639" t="s">
        <v>193</v>
      </c>
      <c r="L52" s="484">
        <v>24116.67</v>
      </c>
      <c r="M52" s="639" t="s">
        <v>193</v>
      </c>
      <c r="N52" s="586">
        <v>23261.955000000002</v>
      </c>
      <c r="O52" s="639" t="s">
        <v>193</v>
      </c>
      <c r="P52" s="586">
        <v>22773.875</v>
      </c>
      <c r="Q52" s="312" t="s">
        <v>193</v>
      </c>
      <c r="S52" s="750"/>
      <c r="T52" s="750"/>
    </row>
    <row r="53" spans="1:20" ht="11.1" customHeight="1" x14ac:dyDescent="0.2">
      <c r="A53" s="36"/>
      <c r="B53" s="15"/>
      <c r="C53" s="14" t="s">
        <v>184</v>
      </c>
      <c r="D53" s="12" t="s">
        <v>185</v>
      </c>
      <c r="E53" s="36"/>
      <c r="F53" s="36"/>
      <c r="G53" s="36"/>
      <c r="H53" s="484">
        <v>20439</v>
      </c>
      <c r="I53" s="639" t="s">
        <v>193</v>
      </c>
      <c r="J53" s="484">
        <v>21242.499</v>
      </c>
      <c r="K53" s="639" t="s">
        <v>193</v>
      </c>
      <c r="L53" s="484">
        <v>21004.456999999999</v>
      </c>
      <c r="M53" s="639" t="s">
        <v>193</v>
      </c>
      <c r="N53" s="586">
        <v>20474.77</v>
      </c>
      <c r="O53" s="639" t="s">
        <v>193</v>
      </c>
      <c r="P53" s="586">
        <v>20336.816999999999</v>
      </c>
      <c r="Q53" s="312" t="s">
        <v>193</v>
      </c>
      <c r="S53" s="750"/>
      <c r="T53" s="750"/>
    </row>
    <row r="54" spans="1:20" ht="11.1" customHeight="1" x14ac:dyDescent="0.2">
      <c r="A54" s="36"/>
      <c r="B54" s="15"/>
      <c r="C54" s="14"/>
      <c r="D54" s="12" t="s">
        <v>186</v>
      </c>
      <c r="E54" s="36"/>
      <c r="F54" s="36"/>
      <c r="G54" s="36"/>
      <c r="H54" s="484">
        <v>667</v>
      </c>
      <c r="I54" s="639" t="s">
        <v>193</v>
      </c>
      <c r="J54" s="484">
        <v>609.86599999999999</v>
      </c>
      <c r="K54" s="639" t="s">
        <v>193</v>
      </c>
      <c r="L54" s="484">
        <v>609.70000000000005</v>
      </c>
      <c r="M54" s="639" t="s">
        <v>193</v>
      </c>
      <c r="N54" s="586">
        <v>472.077</v>
      </c>
      <c r="O54" s="639" t="s">
        <v>193</v>
      </c>
      <c r="P54" s="586">
        <v>425.49099999999999</v>
      </c>
      <c r="S54" s="750"/>
      <c r="T54" s="750"/>
    </row>
    <row r="55" spans="1:20" ht="11.1" customHeight="1" x14ac:dyDescent="0.2">
      <c r="A55" s="36"/>
      <c r="B55" s="15"/>
      <c r="C55" s="14"/>
      <c r="D55" s="12" t="s">
        <v>411</v>
      </c>
      <c r="E55" s="36"/>
      <c r="F55" s="36"/>
      <c r="G55" s="36"/>
      <c r="H55" s="484">
        <v>2044</v>
      </c>
      <c r="I55" s="639" t="s">
        <v>193</v>
      </c>
      <c r="J55" s="484">
        <v>2412.7469999999998</v>
      </c>
      <c r="K55" s="639" t="s">
        <v>193</v>
      </c>
      <c r="L55" s="484">
        <v>2502.5129999999999</v>
      </c>
      <c r="M55" s="639" t="s">
        <v>193</v>
      </c>
      <c r="N55" s="586">
        <v>2315.1080000000002</v>
      </c>
      <c r="O55" s="639" t="s">
        <v>193</v>
      </c>
      <c r="P55" s="586">
        <v>2011.567</v>
      </c>
      <c r="Q55" s="312" t="s">
        <v>193</v>
      </c>
      <c r="S55" s="750"/>
      <c r="T55" s="750"/>
    </row>
    <row r="56" spans="1:20" ht="11.1" customHeight="1" x14ac:dyDescent="0.2">
      <c r="A56" s="36"/>
      <c r="B56" s="15"/>
      <c r="C56" s="12" t="s">
        <v>212</v>
      </c>
      <c r="D56" s="12"/>
      <c r="E56" s="36"/>
      <c r="F56" s="36"/>
      <c r="G56" s="36"/>
      <c r="H56" s="484">
        <v>9214</v>
      </c>
      <c r="I56" s="639" t="s">
        <v>193</v>
      </c>
      <c r="J56" s="484">
        <v>9791.4330000000009</v>
      </c>
      <c r="K56" s="639" t="s">
        <v>193</v>
      </c>
      <c r="L56" s="484">
        <v>9842.1959999999999</v>
      </c>
      <c r="M56" s="639" t="s">
        <v>193</v>
      </c>
      <c r="N56" s="586">
        <v>11461.103999999999</v>
      </c>
      <c r="O56" s="640" t="s">
        <v>193</v>
      </c>
      <c r="P56" s="586">
        <v>10634.332</v>
      </c>
      <c r="Q56" s="312" t="s">
        <v>193</v>
      </c>
      <c r="S56" s="750"/>
      <c r="T56" s="750"/>
    </row>
    <row r="57" spans="1:20" ht="6.95" customHeight="1" x14ac:dyDescent="0.2">
      <c r="A57" s="12"/>
      <c r="B57" s="29"/>
      <c r="C57" s="14"/>
      <c r="D57" s="12"/>
      <c r="E57" s="12"/>
      <c r="F57" s="12"/>
      <c r="G57" s="12"/>
      <c r="H57" s="484" t="s">
        <v>193</v>
      </c>
      <c r="I57" s="639" t="s">
        <v>193</v>
      </c>
      <c r="J57" s="484"/>
      <c r="K57" s="639" t="s">
        <v>193</v>
      </c>
      <c r="L57" s="484"/>
      <c r="M57" s="639" t="s">
        <v>193</v>
      </c>
      <c r="N57" s="586"/>
      <c r="O57" s="639" t="s">
        <v>193</v>
      </c>
      <c r="P57" s="586"/>
      <c r="Q57" s="312" t="s">
        <v>193</v>
      </c>
      <c r="S57" s="750"/>
      <c r="T57" s="750"/>
    </row>
    <row r="58" spans="1:20" ht="11.1" customHeight="1" x14ac:dyDescent="0.2">
      <c r="A58" s="25" t="s">
        <v>101</v>
      </c>
      <c r="B58" s="29"/>
      <c r="C58" s="14"/>
      <c r="D58" s="12"/>
      <c r="E58" s="12"/>
      <c r="F58" s="25"/>
      <c r="G58" s="25"/>
      <c r="H58" s="487">
        <v>171324</v>
      </c>
      <c r="I58" s="640" t="s">
        <v>193</v>
      </c>
      <c r="J58" s="487">
        <v>175313.644</v>
      </c>
      <c r="K58" s="640" t="s">
        <v>193</v>
      </c>
      <c r="L58" s="487">
        <v>179042.00899999999</v>
      </c>
      <c r="M58" s="640" t="s">
        <v>193</v>
      </c>
      <c r="N58" s="455">
        <v>169792.46299999999</v>
      </c>
      <c r="O58" s="639" t="s">
        <v>193</v>
      </c>
      <c r="P58" s="455">
        <v>168100.83499999999</v>
      </c>
      <c r="Q58" s="318" t="s">
        <v>193</v>
      </c>
      <c r="R58" s="318"/>
      <c r="S58" s="750"/>
      <c r="T58" s="750"/>
    </row>
    <row r="59" spans="1:20" ht="11.1" customHeight="1" x14ac:dyDescent="0.2">
      <c r="A59" s="12" t="s">
        <v>184</v>
      </c>
      <c r="B59" s="36"/>
      <c r="C59" s="12" t="s">
        <v>209</v>
      </c>
      <c r="D59" s="12"/>
      <c r="E59" s="36"/>
      <c r="F59" s="36"/>
      <c r="G59" s="36"/>
      <c r="H59" s="484">
        <v>67011</v>
      </c>
      <c r="I59" s="639" t="s">
        <v>193</v>
      </c>
      <c r="J59" s="484">
        <v>65455.461000000003</v>
      </c>
      <c r="K59" s="639" t="s">
        <v>193</v>
      </c>
      <c r="L59" s="484">
        <v>65073.798000000003</v>
      </c>
      <c r="M59" s="639" t="s">
        <v>193</v>
      </c>
      <c r="N59" s="586">
        <v>57627.923999999999</v>
      </c>
      <c r="O59" s="639" t="s">
        <v>193</v>
      </c>
      <c r="P59" s="586">
        <v>60196.712</v>
      </c>
      <c r="Q59" s="312" t="s">
        <v>193</v>
      </c>
      <c r="S59" s="750"/>
      <c r="T59" s="750"/>
    </row>
    <row r="60" spans="1:20" ht="11.1" customHeight="1" x14ac:dyDescent="0.2">
      <c r="A60" s="36"/>
      <c r="B60" s="15"/>
      <c r="C60" s="12" t="s">
        <v>211</v>
      </c>
      <c r="D60" s="12"/>
      <c r="E60" s="36"/>
      <c r="F60" s="36"/>
      <c r="G60" s="36"/>
      <c r="H60" s="484">
        <v>26987</v>
      </c>
      <c r="I60" s="639" t="s">
        <v>193</v>
      </c>
      <c r="J60" s="484">
        <v>29305.516</v>
      </c>
      <c r="K60" s="639" t="s">
        <v>193</v>
      </c>
      <c r="L60" s="484">
        <v>29044.705999999998</v>
      </c>
      <c r="M60" s="639" t="s">
        <v>193</v>
      </c>
      <c r="N60" s="586">
        <v>28744.706999999999</v>
      </c>
      <c r="O60" s="639" t="s">
        <v>193</v>
      </c>
      <c r="P60" s="586">
        <v>28925.425999999999</v>
      </c>
      <c r="Q60" s="312" t="s">
        <v>193</v>
      </c>
      <c r="S60" s="750"/>
      <c r="T60" s="750"/>
    </row>
    <row r="61" spans="1:20" ht="11.1" customHeight="1" x14ac:dyDescent="0.2">
      <c r="A61" s="36"/>
      <c r="B61" s="15"/>
      <c r="C61" s="12" t="s">
        <v>210</v>
      </c>
      <c r="D61" s="12"/>
      <c r="E61" s="36"/>
      <c r="F61" s="36"/>
      <c r="G61" s="36"/>
      <c r="H61" s="484">
        <v>13617</v>
      </c>
      <c r="I61" s="639" t="s">
        <v>193</v>
      </c>
      <c r="J61" s="484">
        <v>13445.947</v>
      </c>
      <c r="K61" s="639" t="s">
        <v>193</v>
      </c>
      <c r="L61" s="484">
        <v>13798.884</v>
      </c>
      <c r="M61" s="639" t="s">
        <v>193</v>
      </c>
      <c r="N61" s="586">
        <v>13933.3</v>
      </c>
      <c r="O61" s="639" t="s">
        <v>193</v>
      </c>
      <c r="P61" s="586">
        <v>13535.766</v>
      </c>
      <c r="Q61" s="312" t="s">
        <v>193</v>
      </c>
      <c r="S61" s="750"/>
      <c r="T61" s="750"/>
    </row>
    <row r="62" spans="1:20" ht="11.1" customHeight="1" x14ac:dyDescent="0.2">
      <c r="A62" s="36"/>
      <c r="B62" s="15"/>
      <c r="C62" s="12" t="s">
        <v>410</v>
      </c>
      <c r="D62" s="12"/>
      <c r="E62" s="36"/>
      <c r="F62" s="36"/>
      <c r="G62" s="36"/>
      <c r="H62" s="484">
        <v>46153</v>
      </c>
      <c r="I62" s="639" t="s">
        <v>193</v>
      </c>
      <c r="J62" s="484">
        <v>48297.436000000002</v>
      </c>
      <c r="K62" s="639" t="s">
        <v>193</v>
      </c>
      <c r="L62" s="484">
        <v>48646.300999999999</v>
      </c>
      <c r="M62" s="639" t="s">
        <v>193</v>
      </c>
      <c r="N62" s="586">
        <v>47135.004999999997</v>
      </c>
      <c r="O62" s="639" t="s">
        <v>193</v>
      </c>
      <c r="P62" s="586">
        <v>46119.525000000001</v>
      </c>
      <c r="Q62" s="312" t="s">
        <v>193</v>
      </c>
      <c r="S62" s="750"/>
      <c r="T62" s="750"/>
    </row>
    <row r="63" spans="1:20" ht="11.1" customHeight="1" x14ac:dyDescent="0.2">
      <c r="A63" s="36"/>
      <c r="B63" s="15"/>
      <c r="C63" s="14" t="s">
        <v>184</v>
      </c>
      <c r="D63" s="12" t="s">
        <v>185</v>
      </c>
      <c r="E63" s="36"/>
      <c r="F63" s="36"/>
      <c r="G63" s="36"/>
      <c r="H63" s="484">
        <v>41857</v>
      </c>
      <c r="I63" s="639" t="s">
        <v>193</v>
      </c>
      <c r="J63" s="484">
        <v>43786.152000000002</v>
      </c>
      <c r="K63" s="639" t="s">
        <v>193</v>
      </c>
      <c r="L63" s="484">
        <v>44027.945</v>
      </c>
      <c r="M63" s="639" t="s">
        <v>193</v>
      </c>
      <c r="N63" s="586">
        <v>42880.832999999999</v>
      </c>
      <c r="O63" s="639" t="s">
        <v>193</v>
      </c>
      <c r="P63" s="586">
        <v>42192.099000000002</v>
      </c>
      <c r="Q63" s="312" t="s">
        <v>193</v>
      </c>
      <c r="S63" s="750"/>
      <c r="T63" s="750"/>
    </row>
    <row r="64" spans="1:20" ht="11.1" customHeight="1" x14ac:dyDescent="0.2">
      <c r="A64" s="36"/>
      <c r="B64" s="15"/>
      <c r="C64" s="14"/>
      <c r="D64" s="12" t="s">
        <v>186</v>
      </c>
      <c r="E64" s="36"/>
      <c r="F64" s="36"/>
      <c r="G64" s="36"/>
      <c r="H64" s="484">
        <v>1111</v>
      </c>
      <c r="I64" s="639" t="s">
        <v>193</v>
      </c>
      <c r="J64" s="484">
        <v>936.06899999999996</v>
      </c>
      <c r="K64" s="639" t="s">
        <v>193</v>
      </c>
      <c r="L64" s="484">
        <v>988.70399999999995</v>
      </c>
      <c r="M64" s="639" t="s">
        <v>193</v>
      </c>
      <c r="N64" s="586">
        <v>809.09199999999998</v>
      </c>
      <c r="O64" s="776" t="s">
        <v>193</v>
      </c>
      <c r="P64" s="586">
        <v>748.98699999999997</v>
      </c>
      <c r="Q64" s="312" t="s">
        <v>193</v>
      </c>
      <c r="S64" s="750"/>
      <c r="T64" s="750"/>
    </row>
    <row r="65" spans="1:20" ht="11.1" customHeight="1" x14ac:dyDescent="0.2">
      <c r="A65" s="36"/>
      <c r="B65" s="15"/>
      <c r="C65" s="14"/>
      <c r="D65" s="12" t="s">
        <v>411</v>
      </c>
      <c r="E65" s="36"/>
      <c r="F65" s="36"/>
      <c r="G65" s="36"/>
      <c r="H65" s="484">
        <v>3184</v>
      </c>
      <c r="I65" s="639" t="s">
        <v>193</v>
      </c>
      <c r="J65" s="484">
        <v>3575.2150000000001</v>
      </c>
      <c r="K65" s="639" t="s">
        <v>193</v>
      </c>
      <c r="L65" s="484">
        <v>3629.652</v>
      </c>
      <c r="M65" s="639" t="s">
        <v>193</v>
      </c>
      <c r="N65" s="586">
        <v>3445.08</v>
      </c>
      <c r="O65" s="318"/>
      <c r="P65" s="586">
        <v>3178.4389999999999</v>
      </c>
      <c r="Q65" s="312" t="s">
        <v>193</v>
      </c>
      <c r="S65" s="750"/>
      <c r="T65" s="750"/>
    </row>
    <row r="66" spans="1:20" ht="11.1" customHeight="1" x14ac:dyDescent="0.2">
      <c r="A66" s="54"/>
      <c r="B66" s="133"/>
      <c r="C66" s="10" t="s">
        <v>212</v>
      </c>
      <c r="D66" s="10"/>
      <c r="E66" s="54"/>
      <c r="F66" s="54"/>
      <c r="G66" s="54"/>
      <c r="H66" s="497">
        <v>17556</v>
      </c>
      <c r="I66" s="642" t="s">
        <v>193</v>
      </c>
      <c r="J66" s="497">
        <v>18809.284</v>
      </c>
      <c r="K66" s="642" t="s">
        <v>193</v>
      </c>
      <c r="L66" s="497">
        <v>22478.32</v>
      </c>
      <c r="M66" s="642" t="s">
        <v>193</v>
      </c>
      <c r="N66" s="624">
        <v>22351.526999999998</v>
      </c>
      <c r="O66" s="919"/>
      <c r="P66" s="624">
        <v>19323.405999999999</v>
      </c>
      <c r="Q66" s="312" t="s">
        <v>193</v>
      </c>
      <c r="S66" s="750"/>
      <c r="T66" s="750"/>
    </row>
    <row r="67" spans="1:20" s="3" customFormat="1" ht="21" customHeight="1" x14ac:dyDescent="0.2">
      <c r="I67" s="318"/>
      <c r="K67" s="318"/>
      <c r="M67" s="318"/>
      <c r="N67" s="753"/>
      <c r="O67" s="753"/>
      <c r="P67" s="753"/>
      <c r="Q67" s="318"/>
      <c r="R67" s="318"/>
    </row>
    <row r="68" spans="1:20" ht="28.5" customHeight="1" x14ac:dyDescent="0.2">
      <c r="A68" s="1008" t="s">
        <v>510</v>
      </c>
      <c r="B68" s="1008"/>
      <c r="C68" s="1008"/>
      <c r="D68" s="1008"/>
      <c r="E68" s="1008"/>
      <c r="F68" s="1008"/>
      <c r="G68" s="1008"/>
      <c r="H68" s="1008"/>
      <c r="I68" s="1008"/>
      <c r="J68" s="1008"/>
      <c r="K68" s="1008"/>
      <c r="L68" s="1008"/>
      <c r="M68" s="169"/>
      <c r="N68" s="488"/>
      <c r="O68" s="410"/>
      <c r="P68" s="488"/>
      <c r="Q68" s="169"/>
      <c r="R68" s="169"/>
    </row>
    <row r="69" spans="1:20" ht="37.5" customHeight="1" x14ac:dyDescent="0.2">
      <c r="A69" s="1008" t="s">
        <v>466</v>
      </c>
      <c r="B69" s="1008"/>
      <c r="C69" s="1008"/>
      <c r="D69" s="1008"/>
      <c r="E69" s="1008"/>
      <c r="F69" s="1008"/>
      <c r="G69" s="1008"/>
      <c r="H69" s="1008"/>
      <c r="I69" s="1008"/>
      <c r="J69" s="1008"/>
      <c r="K69" s="1008"/>
      <c r="L69" s="1008"/>
      <c r="M69" s="753"/>
      <c r="Q69" s="753"/>
      <c r="R69" s="753"/>
    </row>
    <row r="70" spans="1:20" ht="11.1" customHeight="1" x14ac:dyDescent="0.2">
      <c r="A70" s="488"/>
      <c r="B70" s="512"/>
      <c r="C70" s="513"/>
      <c r="D70" s="488"/>
      <c r="E70" s="488"/>
      <c r="F70" s="488"/>
      <c r="G70" s="488"/>
      <c r="H70" s="488"/>
      <c r="I70" s="410"/>
      <c r="J70" s="488"/>
      <c r="K70" s="410"/>
      <c r="L70" s="488"/>
      <c r="M70" s="410"/>
      <c r="Q70" s="410"/>
      <c r="R70" s="410"/>
    </row>
  </sheetData>
  <mergeCells count="3">
    <mergeCell ref="A2:P2"/>
    <mergeCell ref="A68:L68"/>
    <mergeCell ref="A69:L69"/>
  </mergeCells>
  <pageMargins left="0.70866141732283472" right="0.70866141732283472" top="0.74803149606299213" bottom="0.74803149606299213" header="0.31496062992125984" footer="0.31496062992125984"/>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dimension ref="A1:V78"/>
  <sheetViews>
    <sheetView showGridLines="0" zoomScaleNormal="100" zoomScaleSheetLayoutView="100" workbookViewId="0"/>
  </sheetViews>
  <sheetFormatPr defaultRowHeight="12.95" customHeight="1" x14ac:dyDescent="0.2"/>
  <cols>
    <col min="1" max="1" width="7.28515625" style="107" customWidth="1"/>
    <col min="2" max="2" width="5.28515625" style="107" customWidth="1"/>
    <col min="3" max="3" width="24.28515625" style="195" customWidth="1"/>
    <col min="4" max="4" width="13.7109375" style="107" customWidth="1"/>
    <col min="5" max="5" width="1.42578125" style="107" customWidth="1"/>
    <col min="6" max="6" width="13.7109375" style="107" customWidth="1"/>
    <col min="7" max="7" width="1.42578125" style="107" customWidth="1"/>
    <col min="8" max="8" width="13.7109375" style="218" customWidth="1"/>
    <col min="9" max="9" width="1.42578125" style="346" customWidth="1"/>
    <col min="10" max="10" width="7.28515625" style="107" customWidth="1"/>
    <col min="11" max="11" width="5.28515625" style="107" customWidth="1"/>
    <col min="12" max="12" width="23.140625" style="195" customWidth="1"/>
    <col min="13" max="13" width="13.7109375" style="107" customWidth="1"/>
    <col min="14" max="14" width="1.42578125" style="107" customWidth="1"/>
    <col min="15" max="15" width="13.7109375" style="107" customWidth="1"/>
    <col min="16" max="16" width="1.42578125" style="107" customWidth="1"/>
    <col min="17" max="17" width="13.7109375" style="218" customWidth="1"/>
    <col min="18" max="18" width="1.42578125" style="346" customWidth="1"/>
  </cols>
  <sheetData>
    <row r="1" spans="1:22" ht="12.75" customHeight="1" x14ac:dyDescent="0.2">
      <c r="A1" s="103" t="s">
        <v>1339</v>
      </c>
      <c r="B1" s="103"/>
      <c r="C1" s="190"/>
      <c r="D1" s="103"/>
      <c r="E1" s="103"/>
      <c r="F1" s="103"/>
      <c r="G1" s="103"/>
      <c r="H1" s="103"/>
      <c r="I1" s="342"/>
      <c r="J1" s="103"/>
      <c r="K1" s="103"/>
      <c r="L1" s="190"/>
      <c r="M1" s="103"/>
      <c r="N1" s="103"/>
      <c r="O1" s="103"/>
      <c r="P1" s="103"/>
      <c r="Q1" s="103"/>
      <c r="R1" s="342"/>
    </row>
    <row r="2" spans="1:22" s="260" customFormat="1" ht="26.1" customHeight="1" x14ac:dyDescent="0.2">
      <c r="A2" s="1027" t="s">
        <v>580</v>
      </c>
      <c r="B2" s="1028"/>
      <c r="C2" s="1028"/>
      <c r="D2" s="1028"/>
      <c r="E2" s="1028"/>
      <c r="F2" s="1028"/>
      <c r="G2" s="1028"/>
      <c r="H2" s="1028"/>
      <c r="I2" s="343"/>
      <c r="J2" s="263"/>
      <c r="K2" s="263"/>
      <c r="L2" s="264"/>
      <c r="M2" s="263"/>
      <c r="N2" s="263"/>
      <c r="O2" s="263"/>
      <c r="P2" s="263"/>
      <c r="Q2" s="263"/>
      <c r="R2" s="343"/>
    </row>
    <row r="3" spans="1:22" s="66" customFormat="1" ht="26.1" customHeight="1" x14ac:dyDescent="0.2">
      <c r="A3" s="1029" t="s">
        <v>581</v>
      </c>
      <c r="B3" s="1030"/>
      <c r="C3" s="1030"/>
      <c r="D3" s="1030"/>
      <c r="E3" s="1030"/>
      <c r="F3" s="1030"/>
      <c r="G3" s="1030"/>
      <c r="H3" s="1030"/>
      <c r="I3" s="403"/>
      <c r="J3" s="404"/>
      <c r="K3" s="404"/>
      <c r="L3" s="405"/>
      <c r="M3" s="404"/>
      <c r="N3" s="404"/>
      <c r="O3" s="404"/>
      <c r="P3" s="404"/>
      <c r="Q3" s="406"/>
      <c r="R3" s="403"/>
      <c r="S3" s="424"/>
    </row>
    <row r="4" spans="1:22" s="181" customFormat="1" ht="12.95" customHeight="1" x14ac:dyDescent="0.2">
      <c r="A4" s="182" t="s">
        <v>100</v>
      </c>
      <c r="B4" s="183"/>
      <c r="C4" s="183"/>
      <c r="D4" s="187" t="s">
        <v>240</v>
      </c>
      <c r="E4" s="187"/>
      <c r="F4" s="187" t="s">
        <v>241</v>
      </c>
      <c r="G4" s="187"/>
      <c r="H4" s="215" t="s">
        <v>101</v>
      </c>
      <c r="I4" s="345"/>
      <c r="J4" s="182" t="s">
        <v>100</v>
      </c>
      <c r="K4" s="183"/>
      <c r="L4" s="183"/>
      <c r="M4" s="187" t="s">
        <v>240</v>
      </c>
      <c r="N4" s="187"/>
      <c r="O4" s="187" t="s">
        <v>241</v>
      </c>
      <c r="P4" s="187"/>
      <c r="Q4" s="215" t="s">
        <v>101</v>
      </c>
      <c r="R4" s="345"/>
    </row>
    <row r="5" spans="1:22" s="181" customFormat="1" ht="12.95" customHeight="1" x14ac:dyDescent="0.2">
      <c r="B5" s="184"/>
      <c r="C5" s="184"/>
      <c r="D5" s="196" t="s">
        <v>102</v>
      </c>
      <c r="E5" s="196"/>
      <c r="F5" s="196" t="s">
        <v>102</v>
      </c>
      <c r="G5" s="196"/>
      <c r="H5" s="219" t="s">
        <v>103</v>
      </c>
      <c r="I5" s="345"/>
      <c r="K5" s="184"/>
      <c r="L5" s="184"/>
      <c r="M5" s="196" t="s">
        <v>102</v>
      </c>
      <c r="N5" s="196"/>
      <c r="O5" s="196" t="s">
        <v>102</v>
      </c>
      <c r="P5" s="196"/>
      <c r="Q5" s="219" t="s">
        <v>103</v>
      </c>
      <c r="R5" s="345"/>
    </row>
    <row r="6" spans="1:22" s="181" customFormat="1" ht="12.95" customHeight="1" x14ac:dyDescent="0.2">
      <c r="B6" s="184"/>
      <c r="C6" s="184"/>
      <c r="D6" s="214" t="s">
        <v>311</v>
      </c>
      <c r="E6" s="214"/>
      <c r="F6" s="214" t="s">
        <v>242</v>
      </c>
      <c r="G6" s="214"/>
      <c r="H6" s="216"/>
      <c r="I6" s="345"/>
      <c r="K6" s="184"/>
      <c r="L6" s="184"/>
      <c r="M6" s="214" t="s">
        <v>311</v>
      </c>
      <c r="N6" s="214"/>
      <c r="O6" s="214" t="s">
        <v>242</v>
      </c>
      <c r="P6" s="214"/>
      <c r="Q6" s="216"/>
      <c r="R6" s="345"/>
    </row>
    <row r="7" spans="1:22" s="181" customFormat="1" ht="12.95" customHeight="1" x14ac:dyDescent="0.2">
      <c r="A7" s="186" t="s">
        <v>100</v>
      </c>
      <c r="B7" s="185"/>
      <c r="C7" s="185"/>
      <c r="D7" s="188" t="s">
        <v>75</v>
      </c>
      <c r="E7" s="188"/>
      <c r="F7" s="188" t="s">
        <v>75</v>
      </c>
      <c r="G7" s="188"/>
      <c r="H7" s="217"/>
      <c r="I7" s="345"/>
      <c r="J7" s="186" t="s">
        <v>100</v>
      </c>
      <c r="K7" s="185"/>
      <c r="L7" s="185"/>
      <c r="M7" s="188" t="s">
        <v>75</v>
      </c>
      <c r="N7" s="188"/>
      <c r="O7" s="188" t="s">
        <v>75</v>
      </c>
      <c r="P7" s="188"/>
      <c r="Q7" s="217"/>
      <c r="R7" s="345"/>
    </row>
    <row r="8" spans="1:22" s="49" customFormat="1" ht="12.95" customHeight="1" x14ac:dyDescent="0.2">
      <c r="A8" s="157" t="s">
        <v>104</v>
      </c>
      <c r="B8" s="88"/>
      <c r="C8" s="191"/>
      <c r="D8" s="455">
        <v>8547.9320000000007</v>
      </c>
      <c r="E8" s="458"/>
      <c r="F8" s="455">
        <v>4582.5259999999998</v>
      </c>
      <c r="G8" s="458"/>
      <c r="H8" s="455">
        <v>13130.458000000001</v>
      </c>
      <c r="I8" s="325" t="s">
        <v>193</v>
      </c>
      <c r="J8" s="157" t="s">
        <v>107</v>
      </c>
      <c r="K8" s="88"/>
      <c r="L8" s="191"/>
      <c r="M8" s="455">
        <v>4784.5140000000001</v>
      </c>
      <c r="N8" s="458"/>
      <c r="O8" s="455">
        <v>3358.212</v>
      </c>
      <c r="P8" s="458"/>
      <c r="Q8" s="455">
        <v>8142.7259999999997</v>
      </c>
      <c r="R8" s="314" t="s">
        <v>193</v>
      </c>
      <c r="U8" s="157"/>
      <c r="V8" s="157"/>
    </row>
    <row r="9" spans="1:22" s="49" customFormat="1" ht="12.95" customHeight="1" x14ac:dyDescent="0.2">
      <c r="A9" s="12" t="s">
        <v>223</v>
      </c>
      <c r="B9" s="49" t="s">
        <v>243</v>
      </c>
      <c r="C9" s="181"/>
      <c r="D9" s="586">
        <v>2400.8229999999999</v>
      </c>
      <c r="E9" s="458"/>
      <c r="F9" s="586">
        <v>814.03200000000004</v>
      </c>
      <c r="G9" s="458"/>
      <c r="H9" s="455">
        <v>3214.855</v>
      </c>
      <c r="I9" s="314" t="s">
        <v>193</v>
      </c>
      <c r="J9" s="12" t="s">
        <v>184</v>
      </c>
      <c r="K9" s="49" t="s">
        <v>234</v>
      </c>
      <c r="L9" s="181"/>
      <c r="M9" s="586">
        <v>1950.701</v>
      </c>
      <c r="N9" s="458"/>
      <c r="O9" s="586">
        <v>305.07400000000001</v>
      </c>
      <c r="P9" s="458"/>
      <c r="Q9" s="455">
        <v>2255.7750000000001</v>
      </c>
      <c r="R9" s="314" t="s">
        <v>193</v>
      </c>
      <c r="U9" s="157"/>
      <c r="V9" s="157"/>
    </row>
    <row r="10" spans="1:22" s="49" customFormat="1" ht="12.95" customHeight="1" x14ac:dyDescent="0.2">
      <c r="A10" s="36" t="s">
        <v>218</v>
      </c>
      <c r="B10" s="49" t="s">
        <v>244</v>
      </c>
      <c r="C10" s="181"/>
      <c r="D10" s="586">
        <v>1198.6179999999999</v>
      </c>
      <c r="E10" s="458"/>
      <c r="F10" s="586">
        <v>235.92500000000001</v>
      </c>
      <c r="G10" s="458"/>
      <c r="H10" s="455">
        <v>1434.5429999999999</v>
      </c>
      <c r="I10" s="314" t="s">
        <v>193</v>
      </c>
      <c r="J10" s="12"/>
      <c r="K10" s="49" t="s">
        <v>235</v>
      </c>
      <c r="L10" s="181"/>
      <c r="M10" s="586">
        <v>792.23500000000001</v>
      </c>
      <c r="N10" s="458"/>
      <c r="O10" s="586">
        <v>333.90499999999997</v>
      </c>
      <c r="P10" s="458"/>
      <c r="Q10" s="455">
        <v>1126.1400000000001</v>
      </c>
      <c r="R10" s="314" t="s">
        <v>193</v>
      </c>
      <c r="U10" s="232"/>
      <c r="V10" s="232"/>
    </row>
    <row r="11" spans="1:22" s="49" customFormat="1" ht="12.95" customHeight="1" x14ac:dyDescent="0.2">
      <c r="A11" s="12"/>
      <c r="B11" s="49" t="s">
        <v>245</v>
      </c>
      <c r="C11" s="181"/>
      <c r="D11" s="586">
        <v>330.84</v>
      </c>
      <c r="E11" s="458"/>
      <c r="F11" s="586">
        <v>119.81699999999999</v>
      </c>
      <c r="G11" s="458"/>
      <c r="H11" s="455">
        <v>450.65699999999998</v>
      </c>
      <c r="I11" s="314" t="s">
        <v>193</v>
      </c>
      <c r="J11" s="12"/>
      <c r="K11" s="49" t="s">
        <v>236</v>
      </c>
      <c r="L11" s="181"/>
      <c r="M11" s="586">
        <v>371.78300000000002</v>
      </c>
      <c r="N11" s="458"/>
      <c r="O11" s="586">
        <v>1045.0170000000001</v>
      </c>
      <c r="P11" s="458"/>
      <c r="Q11" s="455">
        <v>1416.8</v>
      </c>
      <c r="R11" s="314" t="s">
        <v>193</v>
      </c>
      <c r="U11" s="232"/>
      <c r="V11" s="232"/>
    </row>
    <row r="12" spans="1:22" s="49" customFormat="1" ht="12.95" customHeight="1" x14ac:dyDescent="0.2">
      <c r="A12" s="12"/>
      <c r="B12" s="49" t="s">
        <v>415</v>
      </c>
      <c r="C12" s="181"/>
      <c r="D12" s="586">
        <v>3760.308</v>
      </c>
      <c r="E12" s="458"/>
      <c r="F12" s="586">
        <v>3116.5309999999999</v>
      </c>
      <c r="G12" s="458"/>
      <c r="H12" s="455">
        <v>6876.8389999999999</v>
      </c>
      <c r="I12" s="314" t="s">
        <v>193</v>
      </c>
      <c r="J12" s="12"/>
      <c r="K12" s="49" t="s">
        <v>410</v>
      </c>
      <c r="L12" s="181"/>
      <c r="M12" s="586" t="s">
        <v>451</v>
      </c>
      <c r="N12" s="458"/>
      <c r="O12" s="586" t="s">
        <v>451</v>
      </c>
      <c r="P12" s="458"/>
      <c r="Q12" s="455" t="s">
        <v>451</v>
      </c>
      <c r="R12" s="314" t="s">
        <v>193</v>
      </c>
      <c r="U12" s="232"/>
      <c r="V12" s="232"/>
    </row>
    <row r="13" spans="1:22" s="49" customFormat="1" ht="12.95" customHeight="1" x14ac:dyDescent="0.2">
      <c r="A13" s="12"/>
      <c r="B13" s="49" t="s">
        <v>223</v>
      </c>
      <c r="C13" s="181" t="s">
        <v>215</v>
      </c>
      <c r="D13" s="586">
        <v>3565.6840000000002</v>
      </c>
      <c r="E13" s="458"/>
      <c r="F13" s="586">
        <v>3003.2150000000001</v>
      </c>
      <c r="G13" s="458"/>
      <c r="H13" s="455">
        <v>6568.8990000000003</v>
      </c>
      <c r="I13" s="314" t="s">
        <v>193</v>
      </c>
      <c r="J13" s="12"/>
      <c r="K13" s="49" t="s">
        <v>223</v>
      </c>
      <c r="L13" s="181" t="s">
        <v>185</v>
      </c>
      <c r="M13" s="586" t="s">
        <v>451</v>
      </c>
      <c r="N13" s="458"/>
      <c r="O13" s="586" t="s">
        <v>451</v>
      </c>
      <c r="P13" s="458"/>
      <c r="Q13" s="455" t="s">
        <v>451</v>
      </c>
      <c r="R13" s="314" t="s">
        <v>193</v>
      </c>
      <c r="U13" s="157"/>
      <c r="V13" s="157"/>
    </row>
    <row r="14" spans="1:22" s="49" customFormat="1" ht="12.95" customHeight="1" x14ac:dyDescent="0.2">
      <c r="A14" s="12"/>
      <c r="C14" s="189" t="s">
        <v>239</v>
      </c>
      <c r="D14" s="586" t="s">
        <v>193</v>
      </c>
      <c r="E14" s="458" t="s">
        <v>193</v>
      </c>
      <c r="F14" s="586" t="s">
        <v>193</v>
      </c>
      <c r="G14" s="458" t="s">
        <v>193</v>
      </c>
      <c r="H14" s="455" t="s">
        <v>193</v>
      </c>
      <c r="I14" s="314" t="s">
        <v>193</v>
      </c>
      <c r="J14" s="12"/>
      <c r="L14" s="181" t="s">
        <v>186</v>
      </c>
      <c r="M14" s="586" t="s">
        <v>451</v>
      </c>
      <c r="N14" s="458"/>
      <c r="O14" s="586" t="s">
        <v>451</v>
      </c>
      <c r="P14" s="458"/>
      <c r="Q14" s="455" t="s">
        <v>451</v>
      </c>
      <c r="R14" s="314" t="s">
        <v>193</v>
      </c>
      <c r="U14" s="232"/>
      <c r="V14" s="232"/>
    </row>
    <row r="15" spans="1:22" s="49" customFormat="1" ht="12.95" customHeight="1" x14ac:dyDescent="0.2">
      <c r="A15" s="12"/>
      <c r="C15" s="189" t="s">
        <v>216</v>
      </c>
      <c r="D15" s="586" t="s">
        <v>193</v>
      </c>
      <c r="E15" s="458" t="s">
        <v>193</v>
      </c>
      <c r="F15" s="586" t="s">
        <v>193</v>
      </c>
      <c r="G15" s="458" t="s">
        <v>193</v>
      </c>
      <c r="H15" s="455" t="s">
        <v>193</v>
      </c>
      <c r="I15" s="314" t="s">
        <v>193</v>
      </c>
      <c r="J15" s="12"/>
      <c r="L15" s="181" t="s">
        <v>411</v>
      </c>
      <c r="M15" s="586" t="s">
        <v>451</v>
      </c>
      <c r="N15" s="458"/>
      <c r="O15" s="586" t="s">
        <v>451</v>
      </c>
      <c r="P15" s="458"/>
      <c r="Q15" s="455" t="s">
        <v>451</v>
      </c>
      <c r="R15" s="314" t="s">
        <v>193</v>
      </c>
      <c r="U15" s="232"/>
      <c r="V15" s="232"/>
    </row>
    <row r="16" spans="1:22" s="49" customFormat="1" ht="12.95" customHeight="1" x14ac:dyDescent="0.2">
      <c r="A16" s="12"/>
      <c r="C16" s="181" t="s">
        <v>473</v>
      </c>
      <c r="D16" s="586" t="s">
        <v>451</v>
      </c>
      <c r="E16" s="458"/>
      <c r="F16" s="586" t="s">
        <v>451</v>
      </c>
      <c r="G16" s="458"/>
      <c r="H16" s="455" t="s">
        <v>451</v>
      </c>
      <c r="I16" s="314" t="s">
        <v>193</v>
      </c>
      <c r="J16" s="12"/>
      <c r="K16" s="49" t="s">
        <v>212</v>
      </c>
      <c r="L16" s="181"/>
      <c r="M16" s="586">
        <v>1669.7950000000001</v>
      </c>
      <c r="N16" s="458"/>
      <c r="O16" s="586">
        <v>1674.2159999999999</v>
      </c>
      <c r="P16" s="458"/>
      <c r="Q16" s="455">
        <v>3344.011</v>
      </c>
      <c r="R16" s="314" t="s">
        <v>193</v>
      </c>
      <c r="U16" s="12"/>
      <c r="V16" s="12"/>
    </row>
    <row r="17" spans="1:18" s="49" customFormat="1" ht="12.95" customHeight="1" x14ac:dyDescent="0.2">
      <c r="A17" s="12"/>
      <c r="C17" s="181" t="s">
        <v>419</v>
      </c>
      <c r="D17" s="586">
        <v>194.624</v>
      </c>
      <c r="E17" s="458"/>
      <c r="F17" s="586">
        <v>113.316</v>
      </c>
      <c r="G17" s="458"/>
      <c r="H17" s="455">
        <v>307.94</v>
      </c>
      <c r="I17" s="314" t="s">
        <v>193</v>
      </c>
      <c r="J17" s="157" t="s">
        <v>109</v>
      </c>
      <c r="K17" s="88"/>
      <c r="L17" s="191"/>
      <c r="M17" s="455">
        <v>3301.453</v>
      </c>
      <c r="N17" s="458"/>
      <c r="O17" s="455">
        <v>2777.6080000000002</v>
      </c>
      <c r="P17" s="458"/>
      <c r="Q17" s="455">
        <v>6079.0609999999997</v>
      </c>
      <c r="R17" s="314" t="s">
        <v>193</v>
      </c>
    </row>
    <row r="18" spans="1:18" s="49" customFormat="1" ht="12.95" customHeight="1" x14ac:dyDescent="0.2">
      <c r="A18" s="12"/>
      <c r="C18" s="189" t="s">
        <v>237</v>
      </c>
      <c r="D18" s="586" t="s">
        <v>193</v>
      </c>
      <c r="E18" s="458" t="s">
        <v>193</v>
      </c>
      <c r="F18" s="586" t="s">
        <v>193</v>
      </c>
      <c r="G18" s="458" t="s">
        <v>193</v>
      </c>
      <c r="H18" s="455" t="s">
        <v>193</v>
      </c>
      <c r="I18" s="314" t="s">
        <v>193</v>
      </c>
      <c r="J18" s="12" t="s">
        <v>184</v>
      </c>
      <c r="K18" s="49" t="s">
        <v>234</v>
      </c>
      <c r="L18" s="181"/>
      <c r="M18" s="586">
        <v>936.02200000000005</v>
      </c>
      <c r="N18" s="458"/>
      <c r="O18" s="586">
        <v>148.30699999999999</v>
      </c>
      <c r="P18" s="458"/>
      <c r="Q18" s="455">
        <v>1084.329</v>
      </c>
      <c r="R18" s="314" t="s">
        <v>193</v>
      </c>
    </row>
    <row r="19" spans="1:18" s="49" customFormat="1" ht="12.95" customHeight="1" x14ac:dyDescent="0.2">
      <c r="A19" s="12"/>
      <c r="B19" s="49" t="s">
        <v>246</v>
      </c>
      <c r="C19" s="181"/>
      <c r="D19" s="586">
        <v>857.34299999999996</v>
      </c>
      <c r="E19" s="458"/>
      <c r="F19" s="586">
        <v>296.221</v>
      </c>
      <c r="G19" s="458"/>
      <c r="H19" s="455">
        <v>1153.5640000000001</v>
      </c>
      <c r="I19" s="314" t="s">
        <v>193</v>
      </c>
      <c r="J19" s="12"/>
      <c r="K19" s="49" t="s">
        <v>235</v>
      </c>
      <c r="L19" s="181"/>
      <c r="M19" s="586">
        <v>756.50900000000001</v>
      </c>
      <c r="N19" s="458"/>
      <c r="O19" s="586">
        <v>15.926</v>
      </c>
      <c r="P19" s="458"/>
      <c r="Q19" s="455">
        <v>772.43499999999995</v>
      </c>
      <c r="R19" s="314" t="s">
        <v>193</v>
      </c>
    </row>
    <row r="20" spans="1:18" s="49" customFormat="1" ht="12.95" customHeight="1" x14ac:dyDescent="0.2">
      <c r="A20" s="157" t="s">
        <v>106</v>
      </c>
      <c r="B20" s="88"/>
      <c r="C20" s="191"/>
      <c r="D20" s="455">
        <v>8831.77</v>
      </c>
      <c r="E20" s="458"/>
      <c r="F20" s="455">
        <v>3632.59</v>
      </c>
      <c r="G20" s="458"/>
      <c r="H20" s="455">
        <v>12464.36</v>
      </c>
      <c r="I20" s="325" t="s">
        <v>193</v>
      </c>
      <c r="J20" s="12"/>
      <c r="K20" s="49" t="s">
        <v>236</v>
      </c>
      <c r="L20" s="181"/>
      <c r="M20" s="586">
        <v>33.079000000000001</v>
      </c>
      <c r="N20" s="458"/>
      <c r="O20" s="586">
        <v>242.346</v>
      </c>
      <c r="P20" s="458"/>
      <c r="Q20" s="455">
        <v>275.42500000000001</v>
      </c>
      <c r="R20" s="314" t="s">
        <v>193</v>
      </c>
    </row>
    <row r="21" spans="1:18" s="49" customFormat="1" ht="12.95" customHeight="1" x14ac:dyDescent="0.2">
      <c r="A21" s="12" t="s">
        <v>184</v>
      </c>
      <c r="B21" s="49" t="s">
        <v>234</v>
      </c>
      <c r="C21" s="181"/>
      <c r="D21" s="586">
        <v>2936.95</v>
      </c>
      <c r="E21" s="458"/>
      <c r="F21" s="586">
        <v>379.59500000000003</v>
      </c>
      <c r="G21" s="458"/>
      <c r="H21" s="455">
        <v>3316.5450000000001</v>
      </c>
      <c r="I21" s="314" t="s">
        <v>193</v>
      </c>
      <c r="J21" s="12"/>
      <c r="K21" s="49" t="s">
        <v>410</v>
      </c>
      <c r="L21" s="181"/>
      <c r="M21" s="586">
        <v>94.936000000000007</v>
      </c>
      <c r="N21" s="458"/>
      <c r="O21" s="586">
        <v>553.33500000000004</v>
      </c>
      <c r="P21" s="458"/>
      <c r="Q21" s="455">
        <v>648.27099999999996</v>
      </c>
      <c r="R21" s="314" t="s">
        <v>193</v>
      </c>
    </row>
    <row r="22" spans="1:18" s="49" customFormat="1" ht="12.95" customHeight="1" x14ac:dyDescent="0.2">
      <c r="A22" s="12"/>
      <c r="B22" s="49" t="s">
        <v>235</v>
      </c>
      <c r="C22" s="181"/>
      <c r="D22" s="586">
        <v>4060.232</v>
      </c>
      <c r="E22" s="458"/>
      <c r="F22" s="586">
        <v>1129.896</v>
      </c>
      <c r="G22" s="458"/>
      <c r="H22" s="455">
        <v>5190.1279999999997</v>
      </c>
      <c r="I22" s="314" t="s">
        <v>193</v>
      </c>
      <c r="J22" s="12"/>
      <c r="K22" s="49" t="s">
        <v>223</v>
      </c>
      <c r="L22" s="181" t="s">
        <v>185</v>
      </c>
      <c r="M22" s="586" t="s">
        <v>451</v>
      </c>
      <c r="N22" s="458"/>
      <c r="O22" s="586" t="s">
        <v>451</v>
      </c>
      <c r="P22" s="458"/>
      <c r="Q22" s="455" t="s">
        <v>451</v>
      </c>
      <c r="R22" s="314" t="s">
        <v>193</v>
      </c>
    </row>
    <row r="23" spans="1:18" s="49" customFormat="1" ht="12.95" customHeight="1" x14ac:dyDescent="0.2">
      <c r="A23" s="12"/>
      <c r="B23" s="49" t="s">
        <v>236</v>
      </c>
      <c r="C23" s="181"/>
      <c r="D23" s="586">
        <v>512.048</v>
      </c>
      <c r="E23" s="458"/>
      <c r="F23" s="586">
        <v>575.923</v>
      </c>
      <c r="G23" s="458"/>
      <c r="H23" s="455">
        <v>1087.971</v>
      </c>
      <c r="I23" s="314" t="s">
        <v>193</v>
      </c>
      <c r="J23" s="12"/>
      <c r="L23" s="181" t="s">
        <v>186</v>
      </c>
      <c r="M23" s="586" t="s">
        <v>451</v>
      </c>
      <c r="N23" s="458"/>
      <c r="O23" s="586" t="s">
        <v>451</v>
      </c>
      <c r="P23" s="458"/>
      <c r="Q23" s="455" t="s">
        <v>451</v>
      </c>
      <c r="R23" s="314" t="s">
        <v>193</v>
      </c>
    </row>
    <row r="24" spans="1:18" s="49" customFormat="1" ht="12.95" customHeight="1" x14ac:dyDescent="0.2">
      <c r="A24" s="12"/>
      <c r="B24" s="49" t="s">
        <v>410</v>
      </c>
      <c r="C24" s="181"/>
      <c r="D24" s="586">
        <v>88.12</v>
      </c>
      <c r="E24" s="458"/>
      <c r="F24" s="586">
        <v>138.84800000000001</v>
      </c>
      <c r="G24" s="458"/>
      <c r="H24" s="455">
        <v>226.96799999999999</v>
      </c>
      <c r="I24" s="314" t="s">
        <v>193</v>
      </c>
      <c r="J24" s="12"/>
      <c r="L24" s="181" t="s">
        <v>411</v>
      </c>
      <c r="M24" s="586">
        <v>94.936000000000007</v>
      </c>
      <c r="N24" s="458"/>
      <c r="O24" s="586">
        <v>553.33500000000004</v>
      </c>
      <c r="P24" s="458"/>
      <c r="Q24" s="455">
        <v>648.27099999999996</v>
      </c>
      <c r="R24" s="314" t="s">
        <v>193</v>
      </c>
    </row>
    <row r="25" spans="1:18" s="49" customFormat="1" ht="12.95" customHeight="1" x14ac:dyDescent="0.2">
      <c r="A25" s="12"/>
      <c r="B25" s="49" t="s">
        <v>223</v>
      </c>
      <c r="C25" s="181" t="s">
        <v>185</v>
      </c>
      <c r="D25" s="586">
        <v>86.122</v>
      </c>
      <c r="E25" s="458"/>
      <c r="F25" s="586">
        <v>138.84800000000001</v>
      </c>
      <c r="G25" s="458"/>
      <c r="H25" s="455">
        <v>224.97</v>
      </c>
      <c r="I25" s="314" t="s">
        <v>193</v>
      </c>
      <c r="J25" s="12"/>
      <c r="K25" s="49" t="s">
        <v>212</v>
      </c>
      <c r="L25" s="181"/>
      <c r="M25" s="586">
        <v>1480.9069999999999</v>
      </c>
      <c r="N25" s="458"/>
      <c r="O25" s="586">
        <v>1817.694</v>
      </c>
      <c r="P25" s="458"/>
      <c r="Q25" s="455">
        <v>3298.6010000000001</v>
      </c>
      <c r="R25" s="314" t="s">
        <v>193</v>
      </c>
    </row>
    <row r="26" spans="1:18" s="49" customFormat="1" ht="12.95" customHeight="1" x14ac:dyDescent="0.2">
      <c r="A26" s="12"/>
      <c r="C26" s="181" t="s">
        <v>186</v>
      </c>
      <c r="D26" s="586" t="s">
        <v>451</v>
      </c>
      <c r="E26" s="458"/>
      <c r="F26" s="586" t="s">
        <v>451</v>
      </c>
      <c r="G26" s="458"/>
      <c r="H26" s="455" t="s">
        <v>451</v>
      </c>
      <c r="I26" s="314" t="s">
        <v>193</v>
      </c>
      <c r="J26" s="157" t="s">
        <v>111</v>
      </c>
      <c r="K26" s="88"/>
      <c r="L26" s="191"/>
      <c r="M26" s="455">
        <v>4898.0020000000004</v>
      </c>
      <c r="N26" s="458"/>
      <c r="O26" s="455">
        <v>9195.4110000000001</v>
      </c>
      <c r="P26" s="458"/>
      <c r="Q26" s="455">
        <v>14093.413</v>
      </c>
      <c r="R26" s="314" t="s">
        <v>193</v>
      </c>
    </row>
    <row r="27" spans="1:18" s="49" customFormat="1" ht="12.95" customHeight="1" x14ac:dyDescent="0.2">
      <c r="A27" s="12"/>
      <c r="C27" s="181" t="s">
        <v>411</v>
      </c>
      <c r="D27" s="586">
        <v>1.998</v>
      </c>
      <c r="E27" s="458"/>
      <c r="F27" s="586" t="s">
        <v>451</v>
      </c>
      <c r="G27" s="458"/>
      <c r="H27" s="455">
        <v>1.998</v>
      </c>
      <c r="I27" s="314" t="s">
        <v>193</v>
      </c>
      <c r="J27" s="12" t="s">
        <v>184</v>
      </c>
      <c r="K27" s="49" t="s">
        <v>234</v>
      </c>
      <c r="L27" s="181"/>
      <c r="M27" s="586">
        <v>1239.146</v>
      </c>
      <c r="N27" s="458"/>
      <c r="O27" s="586">
        <v>599.654</v>
      </c>
      <c r="P27" s="458"/>
      <c r="Q27" s="455">
        <v>1838.8</v>
      </c>
      <c r="R27" s="314" t="s">
        <v>193</v>
      </c>
    </row>
    <row r="28" spans="1:18" s="49" customFormat="1" ht="12.95" customHeight="1" x14ac:dyDescent="0.2">
      <c r="A28" s="12"/>
      <c r="B28" s="49" t="s">
        <v>212</v>
      </c>
      <c r="C28" s="181"/>
      <c r="D28" s="586">
        <v>1234.42</v>
      </c>
      <c r="E28" s="458"/>
      <c r="F28" s="586">
        <v>1408.328</v>
      </c>
      <c r="G28" s="458"/>
      <c r="H28" s="455">
        <v>2642.748</v>
      </c>
      <c r="I28" s="314" t="s">
        <v>193</v>
      </c>
      <c r="J28" s="12"/>
      <c r="K28" s="49" t="s">
        <v>235</v>
      </c>
      <c r="L28" s="181"/>
      <c r="M28" s="586">
        <v>2751.6179999999999</v>
      </c>
      <c r="N28" s="458"/>
      <c r="O28" s="586">
        <v>6163.5940000000001</v>
      </c>
      <c r="P28" s="458"/>
      <c r="Q28" s="455">
        <v>8915.2119999999995</v>
      </c>
      <c r="R28" s="314" t="s">
        <v>193</v>
      </c>
    </row>
    <row r="29" spans="1:18" s="49" customFormat="1" ht="12.95" customHeight="1" x14ac:dyDescent="0.2">
      <c r="A29" s="157" t="s">
        <v>108</v>
      </c>
      <c r="B29" s="88"/>
      <c r="C29" s="191"/>
      <c r="D29" s="455">
        <v>2806.165</v>
      </c>
      <c r="E29" s="458"/>
      <c r="F29" s="455">
        <v>5269.3469999999998</v>
      </c>
      <c r="G29" s="458"/>
      <c r="H29" s="455">
        <v>8075.5119999999997</v>
      </c>
      <c r="I29" s="325" t="s">
        <v>193</v>
      </c>
      <c r="J29" s="12"/>
      <c r="K29" s="49" t="s">
        <v>236</v>
      </c>
      <c r="L29" s="181"/>
      <c r="M29" s="586">
        <v>76.424000000000007</v>
      </c>
      <c r="N29" s="458"/>
      <c r="O29" s="586">
        <v>242.65199999999999</v>
      </c>
      <c r="P29" s="458"/>
      <c r="Q29" s="455">
        <v>319.07600000000002</v>
      </c>
      <c r="R29" s="314" t="s">
        <v>193</v>
      </c>
    </row>
    <row r="30" spans="1:18" s="49" customFormat="1" ht="12.95" customHeight="1" x14ac:dyDescent="0.2">
      <c r="A30" s="12" t="s">
        <v>223</v>
      </c>
      <c r="B30" s="49" t="s">
        <v>209</v>
      </c>
      <c r="C30" s="181"/>
      <c r="D30" s="586">
        <v>691.899</v>
      </c>
      <c r="E30" s="458"/>
      <c r="F30" s="586">
        <v>6.9690000000000003</v>
      </c>
      <c r="G30" s="458"/>
      <c r="H30" s="455">
        <v>698.86800000000005</v>
      </c>
      <c r="I30" s="314" t="s">
        <v>193</v>
      </c>
      <c r="J30" s="12"/>
      <c r="K30" s="49" t="s">
        <v>410</v>
      </c>
      <c r="L30" s="181"/>
      <c r="M30" s="586">
        <v>347.46300000000002</v>
      </c>
      <c r="N30" s="458"/>
      <c r="O30" s="586">
        <v>126.128</v>
      </c>
      <c r="P30" s="458"/>
      <c r="Q30" s="455">
        <v>473.59100000000001</v>
      </c>
      <c r="R30" s="314" t="s">
        <v>193</v>
      </c>
    </row>
    <row r="31" spans="1:18" s="49" customFormat="1" ht="12.95" customHeight="1" x14ac:dyDescent="0.2">
      <c r="B31" s="12" t="s">
        <v>211</v>
      </c>
      <c r="C31" s="181"/>
      <c r="D31" s="586">
        <v>1024.104</v>
      </c>
      <c r="E31" s="458"/>
      <c r="F31" s="586">
        <v>3730.538</v>
      </c>
      <c r="G31" s="458"/>
      <c r="H31" s="455">
        <v>4754.6419999999998</v>
      </c>
      <c r="I31" s="312" t="s">
        <v>193</v>
      </c>
      <c r="J31" s="12"/>
      <c r="K31" s="49" t="s">
        <v>223</v>
      </c>
      <c r="L31" s="181" t="s">
        <v>185</v>
      </c>
      <c r="M31" s="586">
        <v>281.87400000000002</v>
      </c>
      <c r="N31" s="458"/>
      <c r="O31" s="586">
        <v>122.548</v>
      </c>
      <c r="P31" s="458"/>
      <c r="Q31" s="455">
        <v>404.42200000000003</v>
      </c>
      <c r="R31" s="312" t="s">
        <v>193</v>
      </c>
    </row>
    <row r="32" spans="1:18" s="49" customFormat="1" ht="12.95" customHeight="1" x14ac:dyDescent="0.2">
      <c r="B32" s="12" t="s">
        <v>210</v>
      </c>
      <c r="C32" s="181"/>
      <c r="D32" s="586" t="s">
        <v>451</v>
      </c>
      <c r="E32" s="458"/>
      <c r="F32" s="586" t="s">
        <v>451</v>
      </c>
      <c r="G32" s="458"/>
      <c r="H32" s="455" t="s">
        <v>451</v>
      </c>
      <c r="I32" s="312" t="s">
        <v>193</v>
      </c>
      <c r="J32" s="12"/>
      <c r="L32" s="181" t="s">
        <v>186</v>
      </c>
      <c r="M32" s="586" t="s">
        <v>451</v>
      </c>
      <c r="N32" s="458"/>
      <c r="O32" s="586" t="s">
        <v>451</v>
      </c>
      <c r="P32" s="458"/>
      <c r="Q32" s="455" t="s">
        <v>451</v>
      </c>
      <c r="R32" s="312" t="s">
        <v>193</v>
      </c>
    </row>
    <row r="33" spans="1:22" s="49" customFormat="1" ht="12.95" customHeight="1" x14ac:dyDescent="0.2">
      <c r="B33" s="12" t="s">
        <v>410</v>
      </c>
      <c r="C33" s="181"/>
      <c r="D33" s="586">
        <v>546.678</v>
      </c>
      <c r="E33" s="458"/>
      <c r="F33" s="586">
        <v>484.19799999999998</v>
      </c>
      <c r="G33" s="458"/>
      <c r="H33" s="455">
        <v>1030.876</v>
      </c>
      <c r="I33" s="312" t="s">
        <v>193</v>
      </c>
      <c r="J33" s="12"/>
      <c r="L33" s="181" t="s">
        <v>411</v>
      </c>
      <c r="M33" s="586">
        <v>65.588999999999999</v>
      </c>
      <c r="N33" s="458"/>
      <c r="O33" s="586">
        <v>3.58</v>
      </c>
      <c r="P33" s="458"/>
      <c r="Q33" s="455">
        <v>69.168999999999997</v>
      </c>
      <c r="R33" s="312" t="s">
        <v>193</v>
      </c>
    </row>
    <row r="34" spans="1:22" s="49" customFormat="1" ht="12.95" customHeight="1" x14ac:dyDescent="0.2">
      <c r="A34" s="12"/>
      <c r="B34" s="49" t="s">
        <v>223</v>
      </c>
      <c r="C34" s="181" t="s">
        <v>185</v>
      </c>
      <c r="D34" s="586">
        <v>546.63900000000001</v>
      </c>
      <c r="E34" s="458"/>
      <c r="F34" s="586">
        <v>484.17700000000002</v>
      </c>
      <c r="G34" s="458"/>
      <c r="H34" s="455">
        <v>1030.816</v>
      </c>
      <c r="I34" s="314" t="s">
        <v>193</v>
      </c>
      <c r="J34" s="12"/>
      <c r="K34" s="49" t="s">
        <v>212</v>
      </c>
      <c r="L34" s="181"/>
      <c r="M34" s="586">
        <v>483.351</v>
      </c>
      <c r="N34" s="458"/>
      <c r="O34" s="586">
        <v>2063.3829999999998</v>
      </c>
      <c r="P34" s="458"/>
      <c r="Q34" s="455">
        <v>2546.7339999999999</v>
      </c>
      <c r="R34" s="314" t="s">
        <v>193</v>
      </c>
    </row>
    <row r="35" spans="1:22" s="49" customFormat="1" ht="12.95" customHeight="1" x14ac:dyDescent="0.2">
      <c r="A35" s="12"/>
      <c r="C35" s="181" t="s">
        <v>186</v>
      </c>
      <c r="D35" s="586" t="s">
        <v>451</v>
      </c>
      <c r="E35" s="458"/>
      <c r="F35" s="586" t="s">
        <v>451</v>
      </c>
      <c r="G35" s="458"/>
      <c r="H35" s="455" t="s">
        <v>451</v>
      </c>
      <c r="I35" s="314" t="s">
        <v>193</v>
      </c>
      <c r="J35" s="574" t="s">
        <v>524</v>
      </c>
      <c r="K35" s="553"/>
      <c r="L35" s="575"/>
      <c r="M35" s="455">
        <v>91633.906000000003</v>
      </c>
      <c r="N35" s="458"/>
      <c r="O35" s="455">
        <v>76466.929000000004</v>
      </c>
      <c r="P35" s="458"/>
      <c r="Q35" s="455">
        <v>168100.83499999999</v>
      </c>
      <c r="R35" s="314" t="s">
        <v>193</v>
      </c>
    </row>
    <row r="36" spans="1:22" s="49" customFormat="1" ht="12.95" customHeight="1" x14ac:dyDescent="0.2">
      <c r="A36" s="12"/>
      <c r="C36" s="181" t="s">
        <v>411</v>
      </c>
      <c r="D36" s="586">
        <v>3.9E-2</v>
      </c>
      <c r="E36" s="458"/>
      <c r="F36" s="586">
        <v>2.1000000000000001E-2</v>
      </c>
      <c r="G36" s="458"/>
      <c r="H36" s="455">
        <v>0.06</v>
      </c>
      <c r="I36" s="314" t="s">
        <v>193</v>
      </c>
      <c r="J36" s="49" t="s">
        <v>184</v>
      </c>
      <c r="K36" s="49" t="s">
        <v>234</v>
      </c>
      <c r="M36" s="586">
        <v>39403.514000000003</v>
      </c>
      <c r="N36" s="458"/>
      <c r="O36" s="586">
        <v>20793.198</v>
      </c>
      <c r="P36" s="458"/>
      <c r="Q36" s="455">
        <v>60196.712</v>
      </c>
      <c r="R36" s="314" t="s">
        <v>193</v>
      </c>
    </row>
    <row r="37" spans="1:22" s="49" customFormat="1" ht="12.95" customHeight="1" x14ac:dyDescent="0.2">
      <c r="A37" s="12"/>
      <c r="B37" s="49" t="s">
        <v>238</v>
      </c>
      <c r="C37" s="181"/>
      <c r="D37" s="586">
        <v>543.48400000000004</v>
      </c>
      <c r="E37" s="458"/>
      <c r="F37" s="586">
        <v>1047.6420000000001</v>
      </c>
      <c r="G37" s="458"/>
      <c r="H37" s="455">
        <v>1591.126</v>
      </c>
      <c r="I37" s="314" t="s">
        <v>193</v>
      </c>
      <c r="K37" s="49" t="s">
        <v>235</v>
      </c>
      <c r="M37" s="586">
        <v>14870.788</v>
      </c>
      <c r="N37" s="458"/>
      <c r="O37" s="586">
        <v>14054.638000000001</v>
      </c>
      <c r="P37" s="458"/>
      <c r="Q37" s="455">
        <v>28925.425999999999</v>
      </c>
      <c r="R37" s="314" t="s">
        <v>193</v>
      </c>
    </row>
    <row r="38" spans="1:22" s="49" customFormat="1" ht="12.95" customHeight="1" x14ac:dyDescent="0.2">
      <c r="A38" s="157" t="s">
        <v>110</v>
      </c>
      <c r="B38" s="88"/>
      <c r="C38" s="191"/>
      <c r="D38" s="455">
        <v>22681.462</v>
      </c>
      <c r="E38" s="458"/>
      <c r="F38" s="455">
        <v>17481.692999999999</v>
      </c>
      <c r="G38" s="458"/>
      <c r="H38" s="455">
        <v>40163.154999999999</v>
      </c>
      <c r="I38" s="325" t="s">
        <v>193</v>
      </c>
      <c r="K38" s="49" t="s">
        <v>236</v>
      </c>
      <c r="M38" s="586">
        <v>5324.88</v>
      </c>
      <c r="N38" s="458"/>
      <c r="O38" s="586">
        <v>8210.8860000000004</v>
      </c>
      <c r="P38" s="458"/>
      <c r="Q38" s="455">
        <v>13535.766</v>
      </c>
      <c r="R38" s="314" t="s">
        <v>193</v>
      </c>
      <c r="V38" s="130"/>
    </row>
    <row r="39" spans="1:22" s="49" customFormat="1" ht="12.95" customHeight="1" x14ac:dyDescent="0.2">
      <c r="A39" s="12" t="s">
        <v>223</v>
      </c>
      <c r="B39" s="49" t="s">
        <v>209</v>
      </c>
      <c r="C39" s="181"/>
      <c r="D39" s="586">
        <v>3451.056</v>
      </c>
      <c r="E39" s="458"/>
      <c r="F39" s="586">
        <v>1411.8119999999999</v>
      </c>
      <c r="G39" s="458"/>
      <c r="H39" s="455">
        <v>4862.8680000000004</v>
      </c>
      <c r="I39" s="314" t="s">
        <v>193</v>
      </c>
      <c r="K39" s="49" t="s">
        <v>410</v>
      </c>
      <c r="M39" s="586">
        <v>23345.65</v>
      </c>
      <c r="N39" s="458"/>
      <c r="O39" s="586">
        <v>22773.875</v>
      </c>
      <c r="P39" s="458"/>
      <c r="Q39" s="455">
        <v>46119.525000000001</v>
      </c>
      <c r="R39" s="314" t="s">
        <v>193</v>
      </c>
    </row>
    <row r="40" spans="1:22" s="49" customFormat="1" ht="12.95" customHeight="1" x14ac:dyDescent="0.2">
      <c r="B40" s="12" t="s">
        <v>211</v>
      </c>
      <c r="C40" s="181"/>
      <c r="D40" s="586">
        <v>2605.6089999999999</v>
      </c>
      <c r="E40" s="458"/>
      <c r="F40" s="586">
        <v>1208.7529999999999</v>
      </c>
      <c r="G40" s="458"/>
      <c r="H40" s="455">
        <v>3814.3620000000001</v>
      </c>
      <c r="I40" s="312" t="s">
        <v>193</v>
      </c>
      <c r="K40" s="49" t="s">
        <v>223</v>
      </c>
      <c r="L40" s="49" t="s">
        <v>185</v>
      </c>
      <c r="M40" s="586">
        <v>21855.281999999999</v>
      </c>
      <c r="N40" s="458"/>
      <c r="O40" s="586">
        <v>20336.816999999999</v>
      </c>
      <c r="P40" s="458"/>
      <c r="Q40" s="455">
        <v>42192.099000000002</v>
      </c>
      <c r="R40" s="312" t="s">
        <v>193</v>
      </c>
    </row>
    <row r="41" spans="1:22" s="49" customFormat="1" ht="12.95" customHeight="1" x14ac:dyDescent="0.2">
      <c r="B41" s="12" t="s">
        <v>210</v>
      </c>
      <c r="C41" s="181"/>
      <c r="D41" s="586">
        <v>1200.874</v>
      </c>
      <c r="E41" s="458"/>
      <c r="F41" s="586">
        <v>1147.4059999999999</v>
      </c>
      <c r="G41" s="458"/>
      <c r="H41" s="455">
        <v>2348.2800000000002</v>
      </c>
      <c r="I41" s="312" t="s">
        <v>193</v>
      </c>
      <c r="L41" s="49" t="s">
        <v>186</v>
      </c>
      <c r="M41" s="586">
        <v>323.49599999999998</v>
      </c>
      <c r="N41" s="458"/>
      <c r="O41" s="586">
        <v>425.49099999999999</v>
      </c>
      <c r="P41" s="458"/>
      <c r="Q41" s="455">
        <v>748.98699999999997</v>
      </c>
      <c r="R41" s="312" t="s">
        <v>193</v>
      </c>
    </row>
    <row r="42" spans="1:22" s="49" customFormat="1" ht="12.95" customHeight="1" x14ac:dyDescent="0.2">
      <c r="B42" s="12" t="s">
        <v>410</v>
      </c>
      <c r="C42" s="181"/>
      <c r="D42" s="586">
        <v>14168.206</v>
      </c>
      <c r="E42" s="458"/>
      <c r="F42" s="586">
        <v>13092.415999999999</v>
      </c>
      <c r="G42" s="458"/>
      <c r="H42" s="455">
        <v>27260.621999999999</v>
      </c>
      <c r="I42" s="312" t="s">
        <v>193</v>
      </c>
      <c r="L42" s="49" t="s">
        <v>411</v>
      </c>
      <c r="M42" s="586">
        <v>1166.8720000000001</v>
      </c>
      <c r="N42" s="458"/>
      <c r="O42" s="586">
        <v>2011.567</v>
      </c>
      <c r="P42" s="458"/>
      <c r="Q42" s="455">
        <v>3178.4389999999999</v>
      </c>
      <c r="R42" s="312" t="s">
        <v>193</v>
      </c>
    </row>
    <row r="43" spans="1:22" s="49" customFormat="1" ht="12.95" customHeight="1" x14ac:dyDescent="0.2">
      <c r="A43" s="12"/>
      <c r="B43" s="49" t="s">
        <v>223</v>
      </c>
      <c r="C43" s="181" t="s">
        <v>185</v>
      </c>
      <c r="D43" s="586">
        <v>13495.079</v>
      </c>
      <c r="E43" s="458"/>
      <c r="F43" s="586">
        <v>12569.633</v>
      </c>
      <c r="G43" s="458"/>
      <c r="H43" s="455">
        <v>26064.712</v>
      </c>
      <c r="I43" s="314" t="s">
        <v>193</v>
      </c>
      <c r="J43" s="53"/>
      <c r="K43" s="53" t="s">
        <v>212</v>
      </c>
      <c r="L43" s="53"/>
      <c r="M43" s="624">
        <v>8689.0740000000005</v>
      </c>
      <c r="N43" s="460"/>
      <c r="O43" s="624">
        <v>10634.332</v>
      </c>
      <c r="P43" s="460"/>
      <c r="Q43" s="444">
        <v>19323.405999999999</v>
      </c>
      <c r="R43" s="314" t="s">
        <v>193</v>
      </c>
    </row>
    <row r="44" spans="1:22" s="49" customFormat="1" ht="12.95" customHeight="1" x14ac:dyDescent="0.2">
      <c r="A44" s="12"/>
      <c r="C44" s="181" t="s">
        <v>186</v>
      </c>
      <c r="D44" s="586">
        <v>323.49599999999998</v>
      </c>
      <c r="E44" s="458"/>
      <c r="F44" s="586">
        <v>425.49099999999999</v>
      </c>
      <c r="G44" s="458"/>
      <c r="H44" s="455">
        <v>748.98699999999997</v>
      </c>
      <c r="I44" s="314" t="s">
        <v>193</v>
      </c>
      <c r="Q44" s="88"/>
      <c r="R44" s="314"/>
    </row>
    <row r="45" spans="1:22" s="49" customFormat="1" ht="12.95" customHeight="1" x14ac:dyDescent="0.2">
      <c r="A45" s="12"/>
      <c r="C45" s="181" t="s">
        <v>411</v>
      </c>
      <c r="D45" s="586">
        <v>349.63099999999997</v>
      </c>
      <c r="E45" s="458"/>
      <c r="F45" s="586">
        <v>97.292000000000002</v>
      </c>
      <c r="G45" s="458"/>
      <c r="H45" s="455">
        <v>446.923</v>
      </c>
      <c r="I45" s="314" t="s">
        <v>193</v>
      </c>
      <c r="Q45" s="88"/>
      <c r="R45" s="314"/>
    </row>
    <row r="46" spans="1:22" s="49" customFormat="1" ht="12.95" customHeight="1" x14ac:dyDescent="0.2">
      <c r="A46" s="12"/>
      <c r="B46" s="49" t="s">
        <v>238</v>
      </c>
      <c r="C46" s="181"/>
      <c r="D46" s="586">
        <v>1255.7170000000001</v>
      </c>
      <c r="E46" s="458"/>
      <c r="F46" s="586">
        <v>621.30600000000004</v>
      </c>
      <c r="G46" s="458"/>
      <c r="H46" s="455">
        <v>1877.0229999999999</v>
      </c>
      <c r="I46" s="314" t="s">
        <v>193</v>
      </c>
      <c r="Q46" s="88"/>
      <c r="R46" s="314"/>
    </row>
    <row r="47" spans="1:22" s="49" customFormat="1" ht="12.95" customHeight="1" x14ac:dyDescent="0.2">
      <c r="A47" s="157" t="s">
        <v>105</v>
      </c>
      <c r="B47" s="88"/>
      <c r="C47" s="191"/>
      <c r="D47" s="455">
        <v>35782.608</v>
      </c>
      <c r="E47" s="458"/>
      <c r="F47" s="455">
        <v>30169.542000000001</v>
      </c>
      <c r="G47" s="458"/>
      <c r="H47" s="455">
        <v>65952.149999999994</v>
      </c>
      <c r="I47" s="325" t="s">
        <v>193</v>
      </c>
      <c r="Q47" s="88"/>
      <c r="R47" s="325"/>
    </row>
    <row r="48" spans="1:22" s="49" customFormat="1" ht="12.95" customHeight="1" x14ac:dyDescent="0.2">
      <c r="A48" s="12" t="s">
        <v>223</v>
      </c>
      <c r="B48" s="49" t="s">
        <v>234</v>
      </c>
      <c r="C48" s="181"/>
      <c r="D48" s="586">
        <v>25796.917000000001</v>
      </c>
      <c r="E48" s="458"/>
      <c r="F48" s="586">
        <v>17127.755000000001</v>
      </c>
      <c r="G48" s="458"/>
      <c r="H48" s="455">
        <v>42924.671999999999</v>
      </c>
      <c r="I48" s="312" t="s">
        <v>193</v>
      </c>
      <c r="J48" s="12"/>
      <c r="L48" s="181"/>
      <c r="M48" s="12"/>
      <c r="N48" s="12"/>
      <c r="O48" s="12"/>
      <c r="P48" s="12"/>
      <c r="Q48" s="25"/>
      <c r="R48" s="312"/>
    </row>
    <row r="49" spans="1:18" s="49" customFormat="1" ht="12.95" customHeight="1" x14ac:dyDescent="0.2">
      <c r="A49" s="12"/>
      <c r="B49" s="49" t="s">
        <v>235</v>
      </c>
      <c r="C49" s="181"/>
      <c r="D49" s="586">
        <v>1681.8630000000001</v>
      </c>
      <c r="E49" s="458"/>
      <c r="F49" s="586">
        <v>1236.1010000000001</v>
      </c>
      <c r="G49" s="458"/>
      <c r="H49" s="455">
        <v>2917.9639999999999</v>
      </c>
      <c r="I49" s="312" t="s">
        <v>193</v>
      </c>
      <c r="J49" s="12"/>
      <c r="L49" s="181"/>
      <c r="M49" s="12"/>
      <c r="N49" s="12"/>
      <c r="O49" s="12"/>
      <c r="P49" s="12"/>
      <c r="Q49" s="25"/>
      <c r="R49" s="312"/>
    </row>
    <row r="50" spans="1:18" s="49" customFormat="1" ht="12.95" customHeight="1" x14ac:dyDescent="0.2">
      <c r="A50" s="12"/>
      <c r="B50" s="49" t="s">
        <v>236</v>
      </c>
      <c r="C50" s="181"/>
      <c r="D50" s="586">
        <v>2799.8319999999999</v>
      </c>
      <c r="E50" s="458"/>
      <c r="F50" s="586">
        <v>4837.7250000000004</v>
      </c>
      <c r="G50" s="458"/>
      <c r="H50" s="455">
        <v>7637.5569999999998</v>
      </c>
      <c r="I50" s="312" t="s">
        <v>193</v>
      </c>
      <c r="J50" s="12"/>
      <c r="L50" s="181"/>
      <c r="M50" s="12"/>
      <c r="N50" s="12"/>
      <c r="O50" s="12"/>
      <c r="P50" s="12"/>
      <c r="Q50" s="25"/>
      <c r="R50" s="312"/>
    </row>
    <row r="51" spans="1:18" s="49" customFormat="1" ht="12.95" customHeight="1" x14ac:dyDescent="0.2">
      <c r="A51" s="12"/>
      <c r="B51" s="49" t="s">
        <v>412</v>
      </c>
      <c r="C51" s="181"/>
      <c r="D51" s="586">
        <v>4339.9390000000003</v>
      </c>
      <c r="E51" s="458"/>
      <c r="F51" s="586">
        <v>5262.4189999999999</v>
      </c>
      <c r="G51" s="458"/>
      <c r="H51" s="455">
        <v>9602.3580000000002</v>
      </c>
      <c r="I51" s="314" t="s">
        <v>193</v>
      </c>
      <c r="J51" s="12"/>
      <c r="L51" s="181"/>
      <c r="M51" s="12"/>
      <c r="N51" s="12"/>
      <c r="O51" s="12"/>
      <c r="P51" s="12"/>
      <c r="Q51" s="25"/>
      <c r="R51" s="314"/>
    </row>
    <row r="52" spans="1:18" s="49" customFormat="1" ht="12.95" customHeight="1" x14ac:dyDescent="0.2">
      <c r="A52" s="12"/>
      <c r="B52" s="49" t="s">
        <v>223</v>
      </c>
      <c r="C52" s="181" t="s">
        <v>274</v>
      </c>
      <c r="D52" s="586">
        <v>3879.884</v>
      </c>
      <c r="E52" s="458"/>
      <c r="F52" s="586">
        <v>4018.3960000000002</v>
      </c>
      <c r="G52" s="458"/>
      <c r="H52" s="455">
        <v>7898.28</v>
      </c>
      <c r="I52" s="314" t="s">
        <v>193</v>
      </c>
      <c r="J52" s="12"/>
      <c r="L52" s="181"/>
      <c r="M52" s="12"/>
      <c r="N52" s="12"/>
      <c r="O52" s="12"/>
      <c r="P52" s="12"/>
      <c r="Q52" s="25"/>
      <c r="R52" s="314"/>
    </row>
    <row r="53" spans="1:18" s="49" customFormat="1" ht="12.95" customHeight="1" x14ac:dyDescent="0.2">
      <c r="A53" s="12"/>
      <c r="C53" s="181" t="s">
        <v>275</v>
      </c>
      <c r="D53" s="586" t="s">
        <v>451</v>
      </c>
      <c r="E53" s="458"/>
      <c r="F53" s="586" t="s">
        <v>451</v>
      </c>
      <c r="G53" s="458"/>
      <c r="H53" s="455" t="s">
        <v>451</v>
      </c>
      <c r="I53" s="314" t="s">
        <v>193</v>
      </c>
      <c r="J53" s="12"/>
      <c r="L53" s="181"/>
      <c r="M53" s="12"/>
      <c r="N53" s="12"/>
      <c r="O53" s="12"/>
      <c r="P53" s="12"/>
      <c r="Q53" s="25"/>
      <c r="R53" s="314"/>
    </row>
    <row r="54" spans="1:18" s="49" customFormat="1" ht="12.95" customHeight="1" x14ac:dyDescent="0.2">
      <c r="A54" s="12"/>
      <c r="C54" s="181" t="s">
        <v>413</v>
      </c>
      <c r="D54" s="586">
        <v>460.05500000000001</v>
      </c>
      <c r="E54" s="458"/>
      <c r="F54" s="586">
        <v>1244.0229999999999</v>
      </c>
      <c r="G54" s="458"/>
      <c r="H54" s="455">
        <v>1704.078</v>
      </c>
      <c r="I54" s="314" t="s">
        <v>193</v>
      </c>
      <c r="J54" s="12"/>
      <c r="L54" s="181"/>
      <c r="M54" s="12"/>
      <c r="N54" s="12"/>
      <c r="O54" s="12"/>
      <c r="P54" s="12"/>
      <c r="Q54" s="25"/>
      <c r="R54" s="314"/>
    </row>
    <row r="55" spans="1:18" ht="12.95" customHeight="1" x14ac:dyDescent="0.2">
      <c r="A55" s="10"/>
      <c r="B55" s="53" t="s">
        <v>212</v>
      </c>
      <c r="C55" s="247"/>
      <c r="D55" s="624">
        <v>1164.057</v>
      </c>
      <c r="E55" s="460"/>
      <c r="F55" s="624">
        <v>1705.5419999999999</v>
      </c>
      <c r="G55" s="460"/>
      <c r="H55" s="444">
        <v>2869.5990000000002</v>
      </c>
      <c r="I55" s="344" t="s">
        <v>193</v>
      </c>
      <c r="J55" s="105"/>
      <c r="K55" s="105"/>
      <c r="L55" s="193"/>
      <c r="M55" s="105"/>
      <c r="N55" s="105"/>
      <c r="O55" s="105"/>
      <c r="P55" s="105"/>
      <c r="Q55" s="106"/>
      <c r="R55" s="344"/>
    </row>
    <row r="56" spans="1:18" ht="21" customHeight="1" x14ac:dyDescent="0.2">
      <c r="A56" s="12"/>
      <c r="B56" s="49"/>
      <c r="D56" s="233"/>
      <c r="E56" s="233"/>
      <c r="F56" s="233"/>
      <c r="G56" s="233"/>
      <c r="H56" s="234"/>
      <c r="I56" s="342"/>
      <c r="J56" s="104"/>
      <c r="K56" s="104"/>
      <c r="L56" s="192"/>
      <c r="M56" s="104"/>
      <c r="N56" s="104"/>
      <c r="O56" s="104"/>
      <c r="P56" s="104"/>
      <c r="Q56" s="104"/>
      <c r="R56" s="342"/>
    </row>
    <row r="57" spans="1:18" ht="12.95" customHeight="1" x14ac:dyDescent="0.2">
      <c r="A57" s="12"/>
      <c r="B57" s="49"/>
      <c r="C57" s="189"/>
      <c r="D57" s="12"/>
      <c r="E57" s="12"/>
      <c r="F57" s="12"/>
      <c r="G57" s="12"/>
      <c r="H57" s="25"/>
      <c r="I57" s="344"/>
      <c r="J57" s="105"/>
      <c r="K57" s="105"/>
      <c r="L57" s="193"/>
      <c r="M57" s="105"/>
      <c r="N57" s="105"/>
      <c r="O57" s="105"/>
      <c r="P57" s="105"/>
      <c r="Q57" s="106"/>
      <c r="R57" s="344"/>
    </row>
    <row r="58" spans="1:18" ht="12.95" customHeight="1" x14ac:dyDescent="0.2">
      <c r="A58" s="105"/>
      <c r="B58" s="105"/>
      <c r="C58" s="193"/>
      <c r="D58" s="105"/>
      <c r="E58" s="105"/>
      <c r="F58" s="105"/>
      <c r="G58" s="105"/>
      <c r="H58" s="106"/>
      <c r="I58" s="344"/>
      <c r="J58" s="105"/>
      <c r="K58" s="105"/>
      <c r="L58" s="193"/>
      <c r="M58" s="105"/>
      <c r="N58" s="105"/>
      <c r="O58" s="105"/>
      <c r="P58" s="105"/>
      <c r="Q58" s="106"/>
      <c r="R58" s="344"/>
    </row>
    <row r="59" spans="1:18" ht="12.95" customHeight="1" x14ac:dyDescent="0.2">
      <c r="A59" s="105"/>
      <c r="B59" s="105"/>
      <c r="C59" s="193"/>
      <c r="D59" s="105"/>
      <c r="E59" s="105"/>
      <c r="F59" s="105"/>
      <c r="G59" s="105"/>
      <c r="H59" s="106"/>
      <c r="I59" s="344"/>
      <c r="J59" s="105"/>
      <c r="K59" s="105"/>
      <c r="L59" s="193"/>
      <c r="M59" s="105"/>
      <c r="N59" s="105"/>
      <c r="O59" s="105"/>
      <c r="P59" s="105"/>
      <c r="Q59" s="106"/>
      <c r="R59" s="344"/>
    </row>
    <row r="60" spans="1:18" ht="12.95" customHeight="1" x14ac:dyDescent="0.2">
      <c r="A60" s="104"/>
      <c r="B60" s="104"/>
      <c r="C60" s="192"/>
      <c r="D60" s="104"/>
      <c r="E60" s="104"/>
      <c r="F60" s="104"/>
      <c r="G60" s="104"/>
      <c r="H60" s="104"/>
      <c r="I60" s="342"/>
      <c r="J60" s="104"/>
      <c r="K60" s="104"/>
      <c r="L60" s="192"/>
      <c r="M60" s="104"/>
      <c r="N60" s="104"/>
      <c r="O60" s="104"/>
      <c r="P60" s="104"/>
      <c r="Q60" s="104"/>
      <c r="R60" s="342"/>
    </row>
    <row r="61" spans="1:18" ht="12.95" customHeight="1" x14ac:dyDescent="0.2">
      <c r="A61" s="105"/>
      <c r="B61" s="105"/>
      <c r="C61" s="193"/>
      <c r="D61" s="105"/>
      <c r="E61" s="105"/>
      <c r="F61" s="105"/>
      <c r="G61" s="105"/>
      <c r="H61" s="106"/>
      <c r="I61" s="344"/>
      <c r="J61" s="105"/>
      <c r="K61" s="105"/>
      <c r="L61" s="193"/>
      <c r="M61" s="105"/>
      <c r="N61" s="105"/>
      <c r="O61" s="105"/>
      <c r="P61" s="105"/>
      <c r="Q61" s="106"/>
      <c r="R61" s="344"/>
    </row>
    <row r="62" spans="1:18" ht="12.95" customHeight="1" x14ac:dyDescent="0.2">
      <c r="A62" s="105"/>
      <c r="B62" s="105"/>
      <c r="C62" s="193"/>
      <c r="D62" s="105"/>
      <c r="E62" s="105"/>
      <c r="F62" s="105"/>
      <c r="G62" s="105"/>
      <c r="H62" s="106"/>
      <c r="I62" s="344"/>
      <c r="J62" s="105"/>
      <c r="K62" s="105"/>
      <c r="L62" s="193"/>
      <c r="M62" s="105"/>
      <c r="N62" s="105"/>
      <c r="O62" s="105"/>
      <c r="P62" s="105"/>
      <c r="Q62" s="106"/>
      <c r="R62" s="344"/>
    </row>
    <row r="63" spans="1:18" ht="12.95" customHeight="1" x14ac:dyDescent="0.2">
      <c r="A63" s="105"/>
      <c r="B63" s="105"/>
      <c r="C63" s="193"/>
      <c r="D63" s="105"/>
      <c r="E63" s="105"/>
      <c r="F63" s="105"/>
      <c r="G63" s="105"/>
      <c r="H63" s="106"/>
      <c r="I63" s="344"/>
      <c r="J63" s="105"/>
      <c r="K63" s="105"/>
      <c r="L63" s="193"/>
      <c r="M63" s="105"/>
      <c r="N63" s="105"/>
      <c r="O63" s="105"/>
      <c r="P63" s="105"/>
      <c r="Q63" s="106"/>
      <c r="R63" s="344"/>
    </row>
    <row r="64" spans="1:18" ht="12.95" customHeight="1" x14ac:dyDescent="0.2">
      <c r="A64" s="105"/>
      <c r="B64" s="105"/>
      <c r="C64" s="193"/>
      <c r="D64" s="105"/>
      <c r="E64" s="105"/>
      <c r="F64" s="105"/>
      <c r="G64" s="105"/>
      <c r="H64" s="106"/>
      <c r="I64" s="344"/>
      <c r="J64" s="105"/>
      <c r="K64" s="105"/>
      <c r="L64" s="193"/>
      <c r="M64" s="105"/>
      <c r="N64" s="105"/>
      <c r="O64" s="105"/>
      <c r="P64" s="105"/>
      <c r="Q64" s="106"/>
      <c r="R64" s="344"/>
    </row>
    <row r="65" spans="1:18" ht="12.95" customHeight="1" x14ac:dyDescent="0.2">
      <c r="A65" s="105"/>
      <c r="B65" s="105"/>
      <c r="C65" s="193"/>
      <c r="D65" s="105"/>
      <c r="E65" s="105"/>
      <c r="F65" s="105"/>
      <c r="G65" s="105"/>
      <c r="H65" s="106"/>
      <c r="I65" s="344"/>
      <c r="J65" s="105"/>
      <c r="K65" s="105"/>
      <c r="L65" s="193"/>
      <c r="M65" s="105"/>
      <c r="N65" s="105"/>
      <c r="O65" s="105"/>
      <c r="P65" s="105"/>
      <c r="Q65" s="106"/>
      <c r="R65" s="344"/>
    </row>
    <row r="66" spans="1:18" ht="12.95" customHeight="1" x14ac:dyDescent="0.2">
      <c r="A66" s="105"/>
      <c r="B66" s="105"/>
      <c r="C66" s="193"/>
      <c r="D66" s="105"/>
      <c r="E66" s="105"/>
      <c r="F66" s="105"/>
      <c r="G66" s="105"/>
      <c r="H66" s="106"/>
      <c r="I66" s="344"/>
      <c r="J66" s="105"/>
      <c r="K66" s="105"/>
      <c r="L66" s="193"/>
      <c r="M66" s="105"/>
      <c r="N66" s="105"/>
      <c r="O66" s="105"/>
      <c r="P66" s="105"/>
      <c r="Q66" s="106"/>
      <c r="R66" s="344"/>
    </row>
    <row r="67" spans="1:18" ht="12.95" customHeight="1" x14ac:dyDescent="0.2">
      <c r="A67" s="105"/>
      <c r="B67" s="105"/>
      <c r="C67" s="193"/>
      <c r="D67" s="105"/>
      <c r="E67" s="105"/>
      <c r="F67" s="105"/>
      <c r="G67" s="105"/>
      <c r="H67" s="106"/>
      <c r="I67" s="344"/>
      <c r="J67" s="105"/>
      <c r="K67" s="105"/>
      <c r="L67" s="193"/>
      <c r="M67" s="105"/>
      <c r="N67" s="105"/>
      <c r="O67" s="105"/>
      <c r="P67" s="105"/>
      <c r="Q67" s="106"/>
      <c r="R67" s="344"/>
    </row>
    <row r="68" spans="1:18" ht="12.95" customHeight="1" x14ac:dyDescent="0.2">
      <c r="A68" s="105"/>
      <c r="B68" s="105"/>
      <c r="C68" s="193"/>
      <c r="D68" s="105"/>
      <c r="E68" s="105"/>
      <c r="F68" s="105"/>
      <c r="G68" s="105"/>
      <c r="H68" s="106"/>
      <c r="I68" s="344"/>
      <c r="J68" s="105"/>
      <c r="K68" s="105"/>
      <c r="L68" s="193"/>
      <c r="M68" s="105"/>
      <c r="N68" s="105"/>
      <c r="O68" s="105"/>
      <c r="P68" s="105"/>
      <c r="Q68" s="106"/>
      <c r="R68" s="344"/>
    </row>
    <row r="69" spans="1:18" ht="12.95" customHeight="1" x14ac:dyDescent="0.2">
      <c r="A69" s="104"/>
      <c r="B69" s="104"/>
      <c r="C69" s="192"/>
      <c r="D69" s="104"/>
      <c r="E69" s="104"/>
      <c r="F69" s="104"/>
      <c r="G69" s="104"/>
      <c r="H69" s="104"/>
      <c r="I69" s="342"/>
      <c r="J69" s="104"/>
      <c r="K69" s="104"/>
      <c r="L69" s="192"/>
      <c r="M69" s="104"/>
      <c r="N69" s="104"/>
      <c r="O69" s="104"/>
      <c r="P69" s="104"/>
      <c r="Q69" s="104"/>
      <c r="R69" s="342"/>
    </row>
    <row r="70" spans="1:18" ht="12.95" customHeight="1" x14ac:dyDescent="0.2">
      <c r="A70" s="105"/>
      <c r="B70" s="105"/>
      <c r="C70" s="193"/>
      <c r="D70" s="105"/>
      <c r="E70" s="105"/>
      <c r="F70" s="105"/>
      <c r="G70" s="105"/>
      <c r="H70" s="106"/>
      <c r="I70" s="344"/>
      <c r="J70" s="105"/>
      <c r="K70" s="105"/>
      <c r="L70" s="193"/>
      <c r="M70" s="105"/>
      <c r="N70" s="105"/>
      <c r="O70" s="105"/>
      <c r="P70" s="105"/>
      <c r="Q70" s="106"/>
      <c r="R70" s="344"/>
    </row>
    <row r="71" spans="1:18" ht="12.95" customHeight="1" x14ac:dyDescent="0.2">
      <c r="A71" s="105"/>
      <c r="B71" s="105"/>
      <c r="C71" s="193"/>
      <c r="D71" s="105"/>
      <c r="E71" s="105"/>
      <c r="F71" s="105"/>
      <c r="G71" s="105"/>
      <c r="H71" s="106"/>
      <c r="I71" s="344"/>
      <c r="J71" s="105"/>
      <c r="K71" s="105"/>
      <c r="L71" s="193"/>
      <c r="M71" s="105"/>
      <c r="N71" s="105"/>
      <c r="O71" s="105"/>
      <c r="P71" s="105"/>
      <c r="Q71" s="106"/>
      <c r="R71" s="344"/>
    </row>
    <row r="72" spans="1:18" ht="12.95" customHeight="1" x14ac:dyDescent="0.2">
      <c r="A72" s="105"/>
      <c r="B72" s="105"/>
      <c r="C72" s="193"/>
      <c r="D72" s="105"/>
      <c r="E72" s="105"/>
      <c r="F72" s="105"/>
      <c r="G72" s="105"/>
      <c r="H72" s="106"/>
      <c r="I72" s="344"/>
      <c r="J72" s="105"/>
      <c r="K72" s="105"/>
      <c r="L72" s="193"/>
      <c r="M72" s="105"/>
      <c r="N72" s="105"/>
      <c r="O72" s="105"/>
      <c r="P72" s="105"/>
      <c r="Q72" s="106"/>
      <c r="R72" s="344"/>
    </row>
    <row r="73" spans="1:18" ht="12.95" customHeight="1" x14ac:dyDescent="0.2">
      <c r="A73" s="105"/>
      <c r="B73" s="105"/>
      <c r="C73" s="193"/>
      <c r="D73" s="105"/>
      <c r="E73" s="105"/>
      <c r="F73" s="105"/>
      <c r="G73" s="105"/>
      <c r="H73" s="106"/>
      <c r="I73" s="344"/>
      <c r="J73" s="105"/>
      <c r="K73" s="105"/>
      <c r="L73" s="193"/>
      <c r="M73" s="105"/>
      <c r="N73" s="105"/>
      <c r="O73" s="105"/>
      <c r="P73" s="105"/>
      <c r="Q73" s="106"/>
      <c r="R73" s="344"/>
    </row>
    <row r="74" spans="1:18" ht="12.95" customHeight="1" x14ac:dyDescent="0.2">
      <c r="A74" s="105"/>
      <c r="B74" s="105"/>
      <c r="C74" s="193"/>
      <c r="D74" s="105"/>
      <c r="E74" s="105"/>
      <c r="F74" s="105"/>
      <c r="G74" s="105"/>
      <c r="H74" s="106"/>
      <c r="I74" s="344"/>
      <c r="J74" s="105"/>
      <c r="K74" s="105"/>
      <c r="L74" s="193"/>
      <c r="M74" s="105"/>
      <c r="N74" s="105"/>
      <c r="O74" s="105"/>
      <c r="P74" s="105"/>
      <c r="Q74" s="106"/>
      <c r="R74" s="344"/>
    </row>
    <row r="75" spans="1:18" ht="12.95" customHeight="1" x14ac:dyDescent="0.2">
      <c r="A75" s="105"/>
      <c r="B75" s="105"/>
      <c r="C75" s="193"/>
      <c r="D75" s="105"/>
      <c r="E75" s="105"/>
      <c r="F75" s="105"/>
      <c r="G75" s="105"/>
      <c r="H75" s="106"/>
      <c r="I75" s="344"/>
      <c r="J75" s="105"/>
      <c r="K75" s="105"/>
      <c r="L75" s="193"/>
      <c r="M75" s="105"/>
      <c r="N75" s="105"/>
      <c r="O75" s="105"/>
      <c r="P75" s="105"/>
      <c r="Q75" s="106"/>
      <c r="R75" s="344"/>
    </row>
    <row r="76" spans="1:18" ht="12.95" customHeight="1" x14ac:dyDescent="0.2">
      <c r="A76" s="105"/>
      <c r="B76" s="105"/>
      <c r="C76" s="193"/>
      <c r="D76" s="105"/>
      <c r="E76" s="105"/>
      <c r="F76" s="105"/>
      <c r="G76" s="105"/>
      <c r="H76" s="106"/>
      <c r="I76" s="344"/>
      <c r="J76" s="105"/>
      <c r="K76" s="105"/>
      <c r="L76" s="193"/>
      <c r="M76" s="105"/>
      <c r="N76" s="105"/>
      <c r="O76" s="105"/>
      <c r="P76" s="105"/>
      <c r="Q76" s="106"/>
      <c r="R76" s="344"/>
    </row>
    <row r="77" spans="1:18" ht="12.95" customHeight="1" x14ac:dyDescent="0.2">
      <c r="A77" s="105"/>
      <c r="B77" s="105"/>
      <c r="C77" s="193"/>
      <c r="D77" s="105"/>
      <c r="E77" s="105"/>
      <c r="F77" s="105"/>
      <c r="G77" s="105"/>
      <c r="H77" s="106"/>
      <c r="I77" s="344"/>
      <c r="J77" s="105"/>
      <c r="K77" s="105"/>
      <c r="L77" s="193"/>
      <c r="M77" s="105"/>
      <c r="N77" s="105"/>
      <c r="O77" s="105"/>
      <c r="P77" s="105"/>
      <c r="Q77" s="106"/>
      <c r="R77" s="344"/>
    </row>
    <row r="78" spans="1:18" ht="12.95" customHeight="1" x14ac:dyDescent="0.2">
      <c r="A78" s="106"/>
      <c r="B78" s="106"/>
      <c r="C78" s="194"/>
      <c r="D78" s="106"/>
      <c r="E78" s="106"/>
      <c r="F78" s="106"/>
      <c r="G78" s="106"/>
      <c r="H78" s="106"/>
      <c r="I78" s="342"/>
      <c r="J78" s="106"/>
      <c r="K78" s="106"/>
      <c r="L78" s="194"/>
      <c r="M78" s="106"/>
      <c r="N78" s="106"/>
      <c r="O78" s="106"/>
      <c r="P78" s="106"/>
      <c r="Q78" s="106"/>
      <c r="R78" s="342"/>
    </row>
  </sheetData>
  <mergeCells count="2">
    <mergeCell ref="A2:H2"/>
    <mergeCell ref="A3:H3"/>
  </mergeCells>
  <pageMargins left="0.70866141732283472" right="0.70866141732283472" top="0.74803149606299213" bottom="0.74803149606299213" header="0.31496062992125984" footer="0.31496062992125984"/>
  <pageSetup paperSize="9" orientation="portrait" r:id="rId1"/>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AF50"/>
  <sheetViews>
    <sheetView showGridLines="0" zoomScaleNormal="100" zoomScaleSheetLayoutView="100" workbookViewId="0"/>
  </sheetViews>
  <sheetFormatPr defaultRowHeight="12.75" x14ac:dyDescent="0.2"/>
  <cols>
    <col min="1" max="1" width="18.28515625" customWidth="1"/>
    <col min="2" max="2" width="15" style="32" customWidth="1"/>
    <col min="3" max="3" width="1.28515625" style="32" customWidth="1"/>
    <col min="4" max="4" width="10.5703125" style="32" bestFit="1" customWidth="1"/>
    <col min="5" max="5" width="1.28515625" style="32" customWidth="1"/>
    <col min="6" max="6" width="12.28515625" style="32" customWidth="1"/>
    <col min="7" max="7" width="1.28515625" style="32" customWidth="1"/>
    <col min="8" max="8" width="9.85546875" style="32" customWidth="1"/>
    <col min="9" max="9" width="1.28515625" style="32" customWidth="1"/>
    <col min="10" max="10" width="10" style="32" customWidth="1"/>
    <col min="11" max="11" width="1.28515625" style="32" customWidth="1"/>
    <col min="12" max="12" width="10.140625" style="32" customWidth="1"/>
    <col min="13" max="13" width="1.28515625" style="32" customWidth="1"/>
    <col min="14" max="16" width="9.140625" style="464"/>
  </cols>
  <sheetData>
    <row r="1" spans="1:21" ht="12.75" customHeight="1" x14ac:dyDescent="0.2">
      <c r="A1" s="535" t="s">
        <v>1340</v>
      </c>
      <c r="B1" s="536"/>
      <c r="C1" s="537"/>
      <c r="D1" s="536"/>
      <c r="E1" s="537"/>
      <c r="F1" s="536"/>
      <c r="G1" s="537"/>
      <c r="H1" s="536"/>
      <c r="I1" s="537"/>
      <c r="J1" s="536"/>
      <c r="K1" s="537"/>
      <c r="L1" s="536"/>
      <c r="M1" s="152"/>
    </row>
    <row r="2" spans="1:21" x14ac:dyDescent="0.2">
      <c r="A2" s="538" t="s">
        <v>534</v>
      </c>
      <c r="B2" s="539"/>
      <c r="C2" s="539"/>
      <c r="D2" s="539"/>
      <c r="E2" s="539"/>
      <c r="F2" s="539"/>
      <c r="G2" s="539"/>
      <c r="H2" s="539"/>
      <c r="I2" s="539"/>
      <c r="J2" s="539"/>
      <c r="K2" s="539"/>
      <c r="L2" s="539"/>
    </row>
    <row r="3" spans="1:21" s="66" customFormat="1" ht="12.75" customHeight="1" x14ac:dyDescent="0.2">
      <c r="A3" s="540" t="s">
        <v>533</v>
      </c>
      <c r="B3" s="541"/>
      <c r="C3" s="541"/>
      <c r="D3" s="541"/>
      <c r="E3" s="541"/>
      <c r="F3" s="541"/>
      <c r="G3" s="541"/>
      <c r="H3" s="541"/>
      <c r="I3" s="541"/>
      <c r="J3" s="541"/>
      <c r="K3" s="541"/>
      <c r="L3" s="541"/>
      <c r="M3" s="391"/>
      <c r="N3" s="811"/>
      <c r="O3" s="811"/>
      <c r="P3" s="811"/>
    </row>
    <row r="4" spans="1:21" x14ac:dyDescent="0.2">
      <c r="A4" s="169"/>
      <c r="B4" s="169"/>
      <c r="C4" s="169"/>
      <c r="D4" s="169"/>
      <c r="E4" s="169"/>
      <c r="F4" s="169"/>
      <c r="G4" s="169"/>
      <c r="H4" s="169"/>
      <c r="I4" s="169"/>
      <c r="J4" s="169"/>
      <c r="K4" s="169"/>
      <c r="L4" s="169"/>
      <c r="M4"/>
    </row>
    <row r="5" spans="1:21" x14ac:dyDescent="0.2">
      <c r="A5" s="153" t="s">
        <v>178</v>
      </c>
      <c r="B5" s="1032" t="s">
        <v>315</v>
      </c>
      <c r="C5" s="1032"/>
      <c r="D5" s="1032"/>
      <c r="E5" s="238"/>
      <c r="F5" s="1032" t="s">
        <v>316</v>
      </c>
      <c r="G5" s="1032"/>
      <c r="H5" s="1032"/>
      <c r="I5" s="238"/>
      <c r="J5" s="1032" t="s">
        <v>317</v>
      </c>
      <c r="K5" s="1032"/>
      <c r="L5" s="1032"/>
      <c r="M5" s="272"/>
    </row>
    <row r="6" spans="1:21" x14ac:dyDescent="0.2">
      <c r="A6" s="200"/>
      <c r="B6" s="542">
        <v>2019</v>
      </c>
      <c r="C6" s="542"/>
      <c r="D6" s="542">
        <v>2020</v>
      </c>
      <c r="E6" s="542"/>
      <c r="F6" s="542">
        <v>2019</v>
      </c>
      <c r="G6" s="542"/>
      <c r="H6" s="542">
        <v>2020</v>
      </c>
      <c r="I6" s="542"/>
      <c r="J6" s="542">
        <v>2019</v>
      </c>
      <c r="K6" s="542"/>
      <c r="L6" s="542">
        <v>2020</v>
      </c>
      <c r="M6" s="223"/>
    </row>
    <row r="7" spans="1:21" x14ac:dyDescent="0.2">
      <c r="A7" s="49" t="s">
        <v>405</v>
      </c>
      <c r="B7" s="646">
        <v>12387.646000000001</v>
      </c>
      <c r="C7" s="647" t="s">
        <v>193</v>
      </c>
      <c r="D7" s="646">
        <v>12592.822</v>
      </c>
      <c r="E7" s="648" t="s">
        <v>193</v>
      </c>
      <c r="F7" s="648">
        <v>11994.813</v>
      </c>
      <c r="G7" s="649" t="s">
        <v>193</v>
      </c>
      <c r="H7" s="648">
        <v>11486.17</v>
      </c>
      <c r="I7" s="648" t="s">
        <v>193</v>
      </c>
      <c r="J7" s="648">
        <v>24382.458999999999</v>
      </c>
      <c r="K7" s="649" t="s">
        <v>193</v>
      </c>
      <c r="L7" s="648">
        <v>24078.991999999998</v>
      </c>
      <c r="M7" s="152"/>
      <c r="N7" s="812"/>
    </row>
    <row r="8" spans="1:21" ht="24" customHeight="1" x14ac:dyDescent="0.2">
      <c r="A8" s="45" t="s">
        <v>432</v>
      </c>
      <c r="B8" s="586">
        <v>22845.649000000001</v>
      </c>
      <c r="C8" s="650" t="s">
        <v>193</v>
      </c>
      <c r="D8" s="586">
        <v>26517.153999999999</v>
      </c>
      <c r="E8" s="484" t="s">
        <v>193</v>
      </c>
      <c r="F8" s="484">
        <v>16596.928</v>
      </c>
      <c r="G8" s="649" t="s">
        <v>193</v>
      </c>
      <c r="H8" s="484">
        <v>16661.267</v>
      </c>
      <c r="I8" s="484" t="s">
        <v>193</v>
      </c>
      <c r="J8" s="484">
        <v>39442.576999999997</v>
      </c>
      <c r="K8" s="649" t="s">
        <v>193</v>
      </c>
      <c r="L8" s="484">
        <v>43178.421000000002</v>
      </c>
      <c r="M8" s="152"/>
      <c r="N8" s="812"/>
    </row>
    <row r="9" spans="1:21" ht="23.1" customHeight="1" x14ac:dyDescent="0.2">
      <c r="A9" s="597" t="s">
        <v>600</v>
      </c>
      <c r="B9" s="484">
        <v>40591.160000000003</v>
      </c>
      <c r="C9" s="649" t="s">
        <v>193</v>
      </c>
      <c r="D9" s="484">
        <v>35115.044000000002</v>
      </c>
      <c r="E9" s="484" t="s">
        <v>193</v>
      </c>
      <c r="F9" s="484">
        <v>38838.913</v>
      </c>
      <c r="G9" s="649" t="s">
        <v>193</v>
      </c>
      <c r="H9" s="484">
        <v>34922.824000000001</v>
      </c>
      <c r="I9" s="484" t="s">
        <v>193</v>
      </c>
      <c r="J9" s="484">
        <v>79430.073000000004</v>
      </c>
      <c r="K9" s="649" t="s">
        <v>193</v>
      </c>
      <c r="L9" s="484">
        <v>70037.868000000002</v>
      </c>
      <c r="M9" s="152"/>
      <c r="N9" s="812"/>
      <c r="O9" s="812"/>
    </row>
    <row r="10" spans="1:21" ht="23.1" customHeight="1" x14ac:dyDescent="0.2">
      <c r="A10" s="597" t="s">
        <v>1434</v>
      </c>
      <c r="B10" s="484">
        <v>13032.566000000001</v>
      </c>
      <c r="C10" s="649" t="s">
        <v>193</v>
      </c>
      <c r="D10" s="484">
        <v>14540.788</v>
      </c>
      <c r="E10" s="484" t="s">
        <v>193</v>
      </c>
      <c r="F10" s="484">
        <v>5632.8580000000002</v>
      </c>
      <c r="G10" s="484" t="s">
        <v>193</v>
      </c>
      <c r="H10" s="484">
        <v>11452.058000000001</v>
      </c>
      <c r="I10" s="484" t="s">
        <v>193</v>
      </c>
      <c r="J10" s="484">
        <v>18665.423999999999</v>
      </c>
      <c r="K10" s="649" t="s">
        <v>193</v>
      </c>
      <c r="L10" s="484">
        <v>25992.846000000001</v>
      </c>
      <c r="M10" s="152"/>
      <c r="N10" s="812"/>
    </row>
    <row r="11" spans="1:21" ht="23.1" customHeight="1" x14ac:dyDescent="0.2">
      <c r="A11" s="45" t="s">
        <v>391</v>
      </c>
      <c r="B11" s="586">
        <v>4809.3180000000002</v>
      </c>
      <c r="C11" s="650" t="s">
        <v>193</v>
      </c>
      <c r="D11" s="586">
        <v>2868.098</v>
      </c>
      <c r="E11" s="484" t="s">
        <v>193</v>
      </c>
      <c r="F11" s="484">
        <v>3062.6120000000001</v>
      </c>
      <c r="G11" s="484" t="s">
        <v>193</v>
      </c>
      <c r="H11" s="484">
        <v>1944.61</v>
      </c>
      <c r="I11" s="484" t="s">
        <v>193</v>
      </c>
      <c r="J11" s="484">
        <v>7871.93</v>
      </c>
      <c r="K11" s="649" t="s">
        <v>193</v>
      </c>
      <c r="L11" s="484">
        <v>4812.7079999999996</v>
      </c>
      <c r="M11" s="152"/>
      <c r="N11" s="812"/>
    </row>
    <row r="12" spans="1:21" s="59" customFormat="1" x14ac:dyDescent="0.2">
      <c r="A12" s="89" t="s">
        <v>267</v>
      </c>
      <c r="B12" s="444">
        <v>93666.339000000007</v>
      </c>
      <c r="C12" s="651" t="s">
        <v>193</v>
      </c>
      <c r="D12" s="444">
        <v>91633.906000000003</v>
      </c>
      <c r="E12" s="527" t="s">
        <v>193</v>
      </c>
      <c r="F12" s="527">
        <v>76126.123999999996</v>
      </c>
      <c r="G12" s="652" t="s">
        <v>193</v>
      </c>
      <c r="H12" s="527">
        <v>76466.929000000004</v>
      </c>
      <c r="I12" s="527" t="s">
        <v>193</v>
      </c>
      <c r="J12" s="527">
        <v>169792.46299999999</v>
      </c>
      <c r="K12" s="652" t="s">
        <v>193</v>
      </c>
      <c r="L12" s="527">
        <v>168100.83499999999</v>
      </c>
      <c r="M12" s="273"/>
      <c r="N12" s="812"/>
      <c r="O12" s="813"/>
      <c r="P12" s="813"/>
      <c r="Q12"/>
      <c r="R12"/>
      <c r="S12"/>
      <c r="T12"/>
      <c r="U12"/>
    </row>
    <row r="13" spans="1:21" ht="21" customHeight="1" x14ac:dyDescent="0.2">
      <c r="A13" s="49"/>
      <c r="B13" s="49"/>
      <c r="C13" s="49"/>
      <c r="D13" s="49"/>
      <c r="E13" s="49"/>
      <c r="F13" s="49"/>
      <c r="G13" s="49"/>
      <c r="H13" s="49"/>
      <c r="I13" s="49"/>
      <c r="J13" s="49"/>
      <c r="K13" s="49"/>
      <c r="L13" s="49"/>
      <c r="M13" s="49"/>
    </row>
    <row r="14" spans="1:21" ht="26.1" hidden="1" customHeight="1" x14ac:dyDescent="0.2">
      <c r="A14" s="1036" t="s">
        <v>420</v>
      </c>
      <c r="B14" s="1037"/>
      <c r="C14" s="1037"/>
      <c r="D14" s="1037"/>
      <c r="E14" s="1037"/>
      <c r="F14" s="1037"/>
      <c r="G14" s="1037"/>
      <c r="H14" s="1037"/>
      <c r="I14" s="1037"/>
      <c r="J14" s="1037"/>
      <c r="K14" s="1037"/>
      <c r="L14" s="1037"/>
      <c r="M14"/>
    </row>
    <row r="15" spans="1:21" hidden="1" x14ac:dyDescent="0.2">
      <c r="A15" s="49" t="s">
        <v>403</v>
      </c>
      <c r="B15" s="13"/>
      <c r="C15" s="13"/>
      <c r="D15" s="13"/>
      <c r="E15" s="13"/>
      <c r="F15" s="13"/>
      <c r="G15" s="13"/>
      <c r="H15" s="13"/>
      <c r="I15" s="13"/>
      <c r="J15" s="13"/>
      <c r="K15" s="13"/>
      <c r="L15" s="13"/>
      <c r="M15" s="13"/>
    </row>
    <row r="16" spans="1:21" x14ac:dyDescent="0.2">
      <c r="A16" s="49"/>
      <c r="B16" s="13"/>
      <c r="C16" s="13"/>
      <c r="D16" s="13"/>
      <c r="E16" s="13"/>
      <c r="F16" s="13"/>
      <c r="G16" s="13"/>
      <c r="H16" s="13"/>
      <c r="I16" s="13"/>
      <c r="J16" s="13"/>
      <c r="K16" s="13"/>
      <c r="L16" s="13"/>
      <c r="M16" s="13"/>
    </row>
    <row r="17" spans="1:32" x14ac:dyDescent="0.2">
      <c r="A17" s="113" t="s">
        <v>1352</v>
      </c>
    </row>
    <row r="18" spans="1:32" ht="25.5" customHeight="1" x14ac:dyDescent="0.2">
      <c r="A18" s="1033" t="s">
        <v>535</v>
      </c>
      <c r="B18" s="1033"/>
      <c r="C18" s="1033"/>
      <c r="D18" s="1033"/>
      <c r="E18" s="1033"/>
      <c r="F18" s="1033"/>
      <c r="G18" s="1033"/>
      <c r="H18" s="1033"/>
      <c r="I18" s="1033"/>
      <c r="J18" s="1033"/>
      <c r="K18" s="1033"/>
      <c r="L18" s="1033"/>
      <c r="M18" s="274"/>
    </row>
    <row r="19" spans="1:32" s="66" customFormat="1" ht="24" customHeight="1" x14ac:dyDescent="0.2">
      <c r="A19" s="1034" t="s">
        <v>536</v>
      </c>
      <c r="B19" s="1035"/>
      <c r="C19" s="1035"/>
      <c r="D19" s="1035"/>
      <c r="E19" s="1035"/>
      <c r="F19" s="1035"/>
      <c r="G19" s="1035"/>
      <c r="H19" s="1035"/>
      <c r="I19" s="1035"/>
      <c r="J19" s="1035"/>
      <c r="K19" s="1035"/>
      <c r="L19" s="1035"/>
      <c r="N19" s="811"/>
      <c r="O19" s="811"/>
      <c r="P19" s="811"/>
      <c r="AA19" s="72"/>
      <c r="AB19" s="72"/>
      <c r="AC19" s="72"/>
      <c r="AD19" s="72"/>
      <c r="AE19" s="72"/>
      <c r="AF19" s="72"/>
    </row>
    <row r="20" spans="1:32" x14ac:dyDescent="0.2">
      <c r="B20"/>
      <c r="C20"/>
      <c r="D20"/>
      <c r="E20"/>
      <c r="F20"/>
      <c r="G20"/>
      <c r="H20"/>
      <c r="I20"/>
      <c r="J20"/>
      <c r="K20"/>
      <c r="L20"/>
      <c r="M20"/>
      <c r="AA20" s="49"/>
      <c r="AB20" s="49"/>
      <c r="AC20" s="49"/>
      <c r="AD20" s="49"/>
      <c r="AE20" s="49"/>
      <c r="AF20" s="49"/>
    </row>
    <row r="21" spans="1:32" x14ac:dyDescent="0.2">
      <c r="A21" s="153" t="s">
        <v>178</v>
      </c>
      <c r="B21" s="1032" t="s">
        <v>167</v>
      </c>
      <c r="C21" s="1032"/>
      <c r="D21" s="1032"/>
      <c r="E21" s="238"/>
      <c r="F21" s="1032" t="s">
        <v>168</v>
      </c>
      <c r="G21" s="1032"/>
      <c r="H21" s="1032"/>
      <c r="I21" s="238"/>
      <c r="J21" s="1032" t="s">
        <v>101</v>
      </c>
      <c r="K21" s="1032"/>
      <c r="L21" s="1032"/>
      <c r="M21" s="272"/>
      <c r="AA21" s="49"/>
      <c r="AB21" s="49"/>
      <c r="AC21" s="49"/>
      <c r="AD21" s="49"/>
      <c r="AE21" s="49"/>
      <c r="AF21" s="49"/>
    </row>
    <row r="22" spans="1:32" x14ac:dyDescent="0.2">
      <c r="A22" s="200"/>
      <c r="B22" s="542">
        <v>2019</v>
      </c>
      <c r="C22" s="542"/>
      <c r="D22" s="542">
        <v>2020</v>
      </c>
      <c r="E22" s="542"/>
      <c r="F22" s="542">
        <v>2019</v>
      </c>
      <c r="G22" s="542"/>
      <c r="H22" s="542">
        <v>2020</v>
      </c>
      <c r="I22" s="542"/>
      <c r="J22" s="542">
        <v>2019</v>
      </c>
      <c r="K22" s="542"/>
      <c r="L22" s="542">
        <v>2020</v>
      </c>
      <c r="M22" s="223"/>
      <c r="AA22" s="49"/>
      <c r="AB22" s="49"/>
      <c r="AC22" s="49"/>
      <c r="AD22" s="49"/>
      <c r="AE22" s="49"/>
      <c r="AF22" s="49"/>
    </row>
    <row r="23" spans="1:32" x14ac:dyDescent="0.2">
      <c r="A23" s="49" t="s">
        <v>404</v>
      </c>
      <c r="B23" s="648">
        <v>4651.8149999999996</v>
      </c>
      <c r="C23" s="649" t="s">
        <v>193</v>
      </c>
      <c r="D23" s="648">
        <v>5236.402</v>
      </c>
      <c r="E23" s="648" t="s">
        <v>193</v>
      </c>
      <c r="F23" s="648">
        <v>4576.5940000000001</v>
      </c>
      <c r="G23" s="649" t="s">
        <v>193</v>
      </c>
      <c r="H23" s="648">
        <v>4564.2219999999998</v>
      </c>
      <c r="I23" s="648" t="s">
        <v>193</v>
      </c>
      <c r="J23" s="648">
        <v>9228.4089999999997</v>
      </c>
      <c r="K23" s="649" t="s">
        <v>193</v>
      </c>
      <c r="L23" s="648">
        <v>9800.6239999999998</v>
      </c>
      <c r="M23" s="152"/>
      <c r="N23" s="812"/>
      <c r="AA23" s="49"/>
      <c r="AB23" s="49"/>
      <c r="AC23" s="49"/>
      <c r="AD23" s="49"/>
      <c r="AE23" s="49"/>
      <c r="AF23" s="49"/>
    </row>
    <row r="24" spans="1:32" x14ac:dyDescent="0.2">
      <c r="A24" s="49" t="s">
        <v>424</v>
      </c>
      <c r="B24" s="484">
        <v>11135.448</v>
      </c>
      <c r="C24" s="649" t="s">
        <v>193</v>
      </c>
      <c r="D24" s="484">
        <v>15480.743</v>
      </c>
      <c r="E24" s="484" t="s">
        <v>193</v>
      </c>
      <c r="F24" s="484">
        <v>5177.1989999999996</v>
      </c>
      <c r="G24" s="649" t="s">
        <v>193</v>
      </c>
      <c r="H24" s="484">
        <v>5076.0479999999998</v>
      </c>
      <c r="I24" s="484" t="s">
        <v>193</v>
      </c>
      <c r="J24" s="484">
        <v>16312.647000000001</v>
      </c>
      <c r="K24" s="649" t="s">
        <v>193</v>
      </c>
      <c r="L24" s="484">
        <v>20556.791000000001</v>
      </c>
      <c r="M24" s="152"/>
      <c r="N24" s="812"/>
      <c r="AA24" s="49"/>
      <c r="AB24" s="49"/>
      <c r="AC24" s="49"/>
      <c r="AD24" s="49"/>
      <c r="AE24" s="49"/>
      <c r="AF24" s="49"/>
    </row>
    <row r="25" spans="1:32" x14ac:dyDescent="0.2">
      <c r="A25" s="522" t="s">
        <v>585</v>
      </c>
      <c r="B25" s="484">
        <v>6110.0429999999997</v>
      </c>
      <c r="C25" s="649" t="s">
        <v>193</v>
      </c>
      <c r="D25" s="484">
        <v>5211.9390000000003</v>
      </c>
      <c r="E25" s="484" t="s">
        <v>193</v>
      </c>
      <c r="F25" s="484">
        <v>6836.59</v>
      </c>
      <c r="G25" s="649" t="s">
        <v>193</v>
      </c>
      <c r="H25" s="484">
        <v>5950.0529999999999</v>
      </c>
      <c r="I25" s="484" t="s">
        <v>193</v>
      </c>
      <c r="J25" s="484">
        <v>12946.633</v>
      </c>
      <c r="K25" s="649" t="s">
        <v>193</v>
      </c>
      <c r="L25" s="484">
        <v>11161.992</v>
      </c>
      <c r="M25" s="152"/>
      <c r="N25" s="812"/>
      <c r="R25" s="602"/>
      <c r="S25" s="602"/>
      <c r="T25" s="602"/>
      <c r="U25" s="602"/>
      <c r="AA25" s="49"/>
      <c r="AB25" s="49"/>
      <c r="AC25" s="49"/>
      <c r="AD25" s="49"/>
      <c r="AE25" s="49"/>
      <c r="AF25" s="49"/>
    </row>
    <row r="26" spans="1:32" x14ac:dyDescent="0.2">
      <c r="A26" s="522" t="s">
        <v>597</v>
      </c>
      <c r="B26" s="484">
        <v>8313.0169999999998</v>
      </c>
      <c r="C26" s="649" t="s">
        <v>193</v>
      </c>
      <c r="D26" s="484">
        <v>8667.8259999999991</v>
      </c>
      <c r="E26" s="484" t="s">
        <v>193</v>
      </c>
      <c r="F26" s="484">
        <v>506.52199999999999</v>
      </c>
      <c r="G26" s="649" t="s">
        <v>193</v>
      </c>
      <c r="H26" s="484">
        <v>1955.0730000000001</v>
      </c>
      <c r="I26" s="484" t="s">
        <v>193</v>
      </c>
      <c r="J26" s="484">
        <v>8819.5390000000007</v>
      </c>
      <c r="K26" s="649" t="s">
        <v>193</v>
      </c>
      <c r="L26" s="484">
        <v>10622.898999999999</v>
      </c>
      <c r="M26" s="152"/>
      <c r="N26" s="812"/>
      <c r="AA26" s="49"/>
      <c r="AB26" s="49"/>
      <c r="AC26" s="49"/>
      <c r="AD26" s="49"/>
      <c r="AE26" s="49"/>
      <c r="AF26" s="49"/>
    </row>
    <row r="27" spans="1:32" x14ac:dyDescent="0.2">
      <c r="A27" s="49" t="s">
        <v>180</v>
      </c>
      <c r="B27" s="484">
        <v>3702.4119999999998</v>
      </c>
      <c r="C27" s="649" t="s">
        <v>193</v>
      </c>
      <c r="D27" s="484">
        <v>2183.797</v>
      </c>
      <c r="E27" s="484" t="s">
        <v>193</v>
      </c>
      <c r="F27" s="484">
        <v>2088.308</v>
      </c>
      <c r="G27" s="649" t="s">
        <v>193</v>
      </c>
      <c r="H27" s="484">
        <v>1772.511</v>
      </c>
      <c r="I27" s="484" t="s">
        <v>193</v>
      </c>
      <c r="J27" s="484">
        <v>5790.72</v>
      </c>
      <c r="K27" s="649" t="s">
        <v>193</v>
      </c>
      <c r="L27" s="484">
        <v>3956.308</v>
      </c>
      <c r="M27" s="152"/>
      <c r="N27" s="812"/>
      <c r="AA27" s="49"/>
      <c r="AB27" s="49"/>
      <c r="AC27" s="49"/>
      <c r="AD27" s="49"/>
      <c r="AE27" s="49"/>
      <c r="AF27" s="49"/>
    </row>
    <row r="28" spans="1:32" x14ac:dyDescent="0.2">
      <c r="A28" s="89" t="s">
        <v>267</v>
      </c>
      <c r="B28" s="527">
        <v>33912.735000000001</v>
      </c>
      <c r="C28" s="652" t="s">
        <v>193</v>
      </c>
      <c r="D28" s="527">
        <v>36780.707000000002</v>
      </c>
      <c r="E28" s="527" t="s">
        <v>193</v>
      </c>
      <c r="F28" s="527">
        <v>19185.213</v>
      </c>
      <c r="G28" s="652" t="s">
        <v>193</v>
      </c>
      <c r="H28" s="527">
        <v>19317.906999999999</v>
      </c>
      <c r="I28" s="527" t="s">
        <v>193</v>
      </c>
      <c r="J28" s="527">
        <v>53097.947999999997</v>
      </c>
      <c r="K28" s="652" t="s">
        <v>193</v>
      </c>
      <c r="L28" s="527">
        <v>56098.614000000001</v>
      </c>
      <c r="M28" s="273"/>
      <c r="N28" s="812"/>
      <c r="AA28" s="49"/>
      <c r="AB28" s="49"/>
      <c r="AC28" s="49"/>
      <c r="AD28" s="49"/>
      <c r="AE28" s="49"/>
      <c r="AF28" s="49"/>
    </row>
    <row r="29" spans="1:32" ht="21" customHeight="1" x14ac:dyDescent="0.2">
      <c r="A29" s="49"/>
      <c r="B29" s="49"/>
      <c r="C29" s="49"/>
      <c r="D29" s="49"/>
      <c r="E29" s="49"/>
      <c r="F29" s="49"/>
      <c r="G29" s="49"/>
      <c r="H29" s="49"/>
      <c r="I29" s="49"/>
      <c r="J29" s="49"/>
      <c r="K29" s="49"/>
      <c r="L29" s="49"/>
      <c r="M29" s="49"/>
    </row>
    <row r="30" spans="1:32" ht="26.1" hidden="1" customHeight="1" x14ac:dyDescent="0.2">
      <c r="A30" s="1036" t="s">
        <v>420</v>
      </c>
      <c r="B30" s="1037"/>
      <c r="C30" s="1037"/>
      <c r="D30" s="1037"/>
      <c r="E30" s="1037"/>
      <c r="F30" s="1037"/>
      <c r="G30" s="1037"/>
      <c r="H30" s="1037"/>
      <c r="I30" s="1037"/>
      <c r="J30" s="1037"/>
      <c r="K30" s="1037"/>
      <c r="L30" s="1037"/>
      <c r="M30"/>
    </row>
    <row r="31" spans="1:32" hidden="1" x14ac:dyDescent="0.2">
      <c r="A31" s="49" t="s">
        <v>403</v>
      </c>
      <c r="B31" s="13"/>
      <c r="C31" s="13"/>
      <c r="D31" s="13"/>
      <c r="E31" s="13"/>
      <c r="F31" s="13"/>
      <c r="G31" s="13"/>
      <c r="H31" s="13"/>
      <c r="I31" s="13"/>
      <c r="J31" s="13"/>
      <c r="K31" s="13"/>
      <c r="L31" s="13"/>
      <c r="M31" s="13"/>
    </row>
    <row r="32" spans="1:32" x14ac:dyDescent="0.2">
      <c r="A32" s="49"/>
      <c r="B32" s="13"/>
      <c r="C32" s="13"/>
      <c r="D32" s="13"/>
      <c r="E32" s="13"/>
      <c r="F32" s="13"/>
      <c r="G32" s="13"/>
      <c r="H32" s="13"/>
      <c r="I32" s="13"/>
      <c r="J32" s="13"/>
      <c r="K32" s="13"/>
      <c r="L32" s="13"/>
      <c r="M32" s="13"/>
    </row>
    <row r="33" spans="1:16" x14ac:dyDescent="0.2">
      <c r="A33" s="113" t="s">
        <v>1353</v>
      </c>
    </row>
    <row r="34" spans="1:16" ht="16.5" customHeight="1" x14ac:dyDescent="0.2">
      <c r="A34" s="1038" t="s">
        <v>537</v>
      </c>
      <c r="B34" s="1038"/>
      <c r="C34" s="1038"/>
      <c r="D34" s="1038"/>
      <c r="E34" s="1038"/>
      <c r="F34" s="1038"/>
      <c r="G34" s="1038"/>
      <c r="H34" s="1038"/>
      <c r="I34" s="1038"/>
      <c r="J34" s="1038"/>
      <c r="K34" s="1038"/>
      <c r="L34" s="1038"/>
      <c r="M34" s="1038"/>
    </row>
    <row r="35" spans="1:16" s="66" customFormat="1" x14ac:dyDescent="0.2">
      <c r="A35" s="141" t="s">
        <v>538</v>
      </c>
      <c r="B35" s="391"/>
      <c r="C35" s="391"/>
      <c r="D35" s="391"/>
      <c r="E35" s="391"/>
      <c r="F35" s="391"/>
      <c r="G35" s="391"/>
      <c r="H35" s="391"/>
      <c r="I35" s="391"/>
      <c r="J35" s="391"/>
      <c r="K35" s="391"/>
      <c r="L35" s="391"/>
      <c r="M35" s="391"/>
      <c r="N35" s="811"/>
      <c r="O35" s="811"/>
      <c r="P35" s="811"/>
    </row>
    <row r="36" spans="1:16" x14ac:dyDescent="0.2">
      <c r="B36"/>
      <c r="C36"/>
      <c r="D36"/>
      <c r="E36"/>
      <c r="F36"/>
      <c r="G36"/>
      <c r="H36"/>
      <c r="I36"/>
      <c r="J36"/>
      <c r="K36"/>
      <c r="L36"/>
      <c r="M36"/>
    </row>
    <row r="37" spans="1:16" x14ac:dyDescent="0.2">
      <c r="A37" s="153" t="s">
        <v>178</v>
      </c>
      <c r="B37" s="1032" t="s">
        <v>167</v>
      </c>
      <c r="C37" s="1032"/>
      <c r="D37" s="1032"/>
      <c r="E37" s="238"/>
      <c r="F37" s="1032" t="s">
        <v>168</v>
      </c>
      <c r="G37" s="1032"/>
      <c r="H37" s="1032"/>
      <c r="I37" s="238"/>
      <c r="J37" s="1032" t="s">
        <v>101</v>
      </c>
      <c r="K37" s="1032"/>
      <c r="L37" s="1032"/>
      <c r="M37" s="272"/>
    </row>
    <row r="38" spans="1:16" x14ac:dyDescent="0.2">
      <c r="A38" s="200"/>
      <c r="B38" s="542">
        <v>2019</v>
      </c>
      <c r="C38" s="542"/>
      <c r="D38" s="542">
        <v>2020</v>
      </c>
      <c r="E38" s="542"/>
      <c r="F38" s="542">
        <v>2019</v>
      </c>
      <c r="G38" s="542"/>
      <c r="H38" s="542">
        <v>2020</v>
      </c>
      <c r="I38" s="542"/>
      <c r="J38" s="542">
        <v>2019</v>
      </c>
      <c r="K38" s="542"/>
      <c r="L38" s="542">
        <v>2020</v>
      </c>
      <c r="M38" s="223"/>
    </row>
    <row r="39" spans="1:16" x14ac:dyDescent="0.2">
      <c r="A39" s="49" t="s">
        <v>404</v>
      </c>
      <c r="B39" s="646">
        <v>7735.8310000000001</v>
      </c>
      <c r="C39" s="646" t="s">
        <v>193</v>
      </c>
      <c r="D39" s="646">
        <v>7356.42</v>
      </c>
      <c r="E39" s="648" t="s">
        <v>193</v>
      </c>
      <c r="F39" s="648">
        <v>7418.2190000000001</v>
      </c>
      <c r="G39" s="649" t="s">
        <v>193</v>
      </c>
      <c r="H39" s="648">
        <v>6921.9480000000003</v>
      </c>
      <c r="I39" s="648" t="s">
        <v>193</v>
      </c>
      <c r="J39" s="648">
        <v>15154.05</v>
      </c>
      <c r="K39" s="649" t="s">
        <v>193</v>
      </c>
      <c r="L39" s="648">
        <v>14278.368</v>
      </c>
      <c r="M39" s="152"/>
      <c r="N39" s="812"/>
    </row>
    <row r="40" spans="1:16" x14ac:dyDescent="0.2">
      <c r="A40" s="522" t="s">
        <v>424</v>
      </c>
      <c r="B40" s="484">
        <v>11710.200999999999</v>
      </c>
      <c r="C40" s="484" t="s">
        <v>193</v>
      </c>
      <c r="D40" s="484">
        <v>11036.411</v>
      </c>
      <c r="E40" s="484" t="s">
        <v>193</v>
      </c>
      <c r="F40" s="484">
        <v>11419.728999999999</v>
      </c>
      <c r="G40" s="649" t="s">
        <v>193</v>
      </c>
      <c r="H40" s="484">
        <v>11585.218999999999</v>
      </c>
      <c r="I40" s="484" t="s">
        <v>193</v>
      </c>
      <c r="J40" s="484">
        <v>23129.93</v>
      </c>
      <c r="K40" s="649" t="s">
        <v>193</v>
      </c>
      <c r="L40" s="484">
        <v>22621.63</v>
      </c>
      <c r="M40" s="152"/>
      <c r="N40" s="812"/>
    </row>
    <row r="41" spans="1:16" x14ac:dyDescent="0.2">
      <c r="A41" s="522" t="s">
        <v>585</v>
      </c>
      <c r="B41" s="484">
        <v>34481.116999999998</v>
      </c>
      <c r="C41" s="649" t="s">
        <v>193</v>
      </c>
      <c r="D41" s="484">
        <v>29903.105</v>
      </c>
      <c r="E41" s="484" t="s">
        <v>193</v>
      </c>
      <c r="F41" s="484">
        <v>32002.323</v>
      </c>
      <c r="G41" s="649" t="s">
        <v>193</v>
      </c>
      <c r="H41" s="484">
        <v>28972.771000000001</v>
      </c>
      <c r="I41" s="484" t="s">
        <v>193</v>
      </c>
      <c r="J41" s="484">
        <v>66483.44</v>
      </c>
      <c r="K41" s="649" t="s">
        <v>193</v>
      </c>
      <c r="L41" s="484">
        <v>58875.875999999997</v>
      </c>
      <c r="M41" s="152"/>
      <c r="N41" s="812"/>
    </row>
    <row r="42" spans="1:16" x14ac:dyDescent="0.2">
      <c r="A42" s="522" t="s">
        <v>597</v>
      </c>
      <c r="B42" s="484">
        <v>4719.549</v>
      </c>
      <c r="C42" s="484" t="s">
        <v>193</v>
      </c>
      <c r="D42" s="484">
        <v>5872.9620000000004</v>
      </c>
      <c r="E42" s="484" t="s">
        <v>193</v>
      </c>
      <c r="F42" s="484">
        <v>5126.3360000000002</v>
      </c>
      <c r="G42" s="649" t="s">
        <v>193</v>
      </c>
      <c r="H42" s="484">
        <v>9496.9850000000006</v>
      </c>
      <c r="I42" s="484" t="s">
        <v>193</v>
      </c>
      <c r="J42" s="484">
        <v>9845.8850000000002</v>
      </c>
      <c r="K42" s="649" t="s">
        <v>193</v>
      </c>
      <c r="L42" s="484">
        <v>15369.947</v>
      </c>
      <c r="M42" s="152"/>
      <c r="N42" s="812"/>
    </row>
    <row r="43" spans="1:16" x14ac:dyDescent="0.2">
      <c r="A43" s="49" t="s">
        <v>180</v>
      </c>
      <c r="B43" s="586">
        <v>1106.9059999999999</v>
      </c>
      <c r="C43" s="586" t="s">
        <v>193</v>
      </c>
      <c r="D43" s="586">
        <v>684.30100000000004</v>
      </c>
      <c r="E43" s="484" t="s">
        <v>193</v>
      </c>
      <c r="F43" s="484">
        <v>974.30399999999997</v>
      </c>
      <c r="G43" s="649" t="s">
        <v>193</v>
      </c>
      <c r="H43" s="484">
        <v>172.09899999999999</v>
      </c>
      <c r="I43" s="484" t="s">
        <v>193</v>
      </c>
      <c r="J43" s="484">
        <v>2081.21</v>
      </c>
      <c r="K43" s="649" t="s">
        <v>193</v>
      </c>
      <c r="L43" s="484">
        <v>856.4</v>
      </c>
      <c r="M43" s="152"/>
      <c r="N43" s="812"/>
    </row>
    <row r="44" spans="1:16" x14ac:dyDescent="0.2">
      <c r="A44" s="89" t="s">
        <v>267</v>
      </c>
      <c r="B44" s="444">
        <v>59753.603999999999</v>
      </c>
      <c r="C44" s="651" t="s">
        <v>193</v>
      </c>
      <c r="D44" s="444">
        <v>54853.199000000001</v>
      </c>
      <c r="E44" s="527" t="s">
        <v>193</v>
      </c>
      <c r="F44" s="527">
        <v>56940.911</v>
      </c>
      <c r="G44" s="652" t="s">
        <v>193</v>
      </c>
      <c r="H44" s="527">
        <v>57149.021999999997</v>
      </c>
      <c r="I44" s="527" t="s">
        <v>193</v>
      </c>
      <c r="J44" s="527">
        <v>116694.515</v>
      </c>
      <c r="K44" s="652" t="s">
        <v>193</v>
      </c>
      <c r="L44" s="527">
        <v>112002.22100000001</v>
      </c>
      <c r="M44" s="273"/>
      <c r="N44" s="812"/>
    </row>
    <row r="45" spans="1:16" ht="21" customHeight="1" x14ac:dyDescent="0.2">
      <c r="A45" s="49"/>
      <c r="B45" s="49"/>
      <c r="C45" s="49"/>
      <c r="D45" s="49"/>
      <c r="E45" s="49"/>
      <c r="F45" s="49"/>
      <c r="G45" s="49"/>
      <c r="H45" s="49"/>
      <c r="I45" s="49"/>
      <c r="J45" s="49"/>
      <c r="K45" s="49"/>
      <c r="L45" s="49"/>
      <c r="M45" s="49"/>
    </row>
    <row r="46" spans="1:16" ht="26.1" customHeight="1" x14ac:dyDescent="0.2">
      <c r="A46" s="1008" t="s">
        <v>610</v>
      </c>
      <c r="B46" s="1031"/>
      <c r="C46" s="1031"/>
      <c r="D46" s="1031"/>
      <c r="E46" s="1031"/>
      <c r="F46" s="1031"/>
      <c r="G46" s="1031"/>
      <c r="H46" s="1031"/>
      <c r="I46" s="1031"/>
      <c r="J46" s="1031"/>
      <c r="K46" s="1031"/>
      <c r="L46" s="1031"/>
      <c r="M46"/>
    </row>
    <row r="47" spans="1:16" ht="12.75" hidden="1" customHeight="1" x14ac:dyDescent="0.2">
      <c r="A47" s="49" t="s">
        <v>431</v>
      </c>
      <c r="B47" s="13"/>
      <c r="C47" s="13"/>
      <c r="D47" s="13"/>
      <c r="E47" s="13"/>
      <c r="F47" s="13"/>
      <c r="G47" s="13"/>
      <c r="H47" s="13"/>
      <c r="I47" s="13"/>
      <c r="J47" s="13"/>
      <c r="K47" s="13"/>
      <c r="L47" s="13"/>
      <c r="M47" s="13"/>
    </row>
    <row r="48" spans="1:16" x14ac:dyDescent="0.2">
      <c r="A48" s="479" t="s">
        <v>1280</v>
      </c>
      <c r="B48" s="169"/>
      <c r="C48" s="169"/>
      <c r="D48" s="207"/>
      <c r="E48" s="307"/>
      <c r="F48" s="207"/>
      <c r="G48" s="307"/>
      <c r="H48" s="207"/>
      <c r="I48" s="307"/>
      <c r="J48" s="207"/>
      <c r="K48" s="307"/>
      <c r="L48" s="207"/>
      <c r="M48" s="307"/>
      <c r="N48" s="207"/>
    </row>
    <row r="49" spans="1:14" x14ac:dyDescent="0.2">
      <c r="A49" s="479" t="s">
        <v>1281</v>
      </c>
      <c r="B49" s="169"/>
      <c r="C49" s="169"/>
      <c r="D49" s="207"/>
      <c r="E49" s="307"/>
      <c r="F49" s="207"/>
      <c r="G49" s="307"/>
      <c r="H49" s="207"/>
      <c r="I49" s="307"/>
      <c r="J49" s="207"/>
      <c r="K49" s="307"/>
      <c r="L49" s="207"/>
      <c r="M49" s="307"/>
      <c r="N49" s="207"/>
    </row>
    <row r="50" spans="1:14" x14ac:dyDescent="0.2">
      <c r="A50" s="1016" t="s">
        <v>1433</v>
      </c>
      <c r="B50" s="1016"/>
      <c r="C50" s="1016"/>
      <c r="D50" s="1016"/>
      <c r="E50" s="1016"/>
      <c r="F50" s="1016"/>
      <c r="G50" s="1016"/>
      <c r="H50" s="1016"/>
      <c r="I50" s="1016"/>
      <c r="J50" s="1016"/>
      <c r="K50" s="1016"/>
      <c r="L50" s="1016"/>
      <c r="M50" s="1016"/>
      <c r="N50" s="1016"/>
    </row>
  </sheetData>
  <mergeCells count="16">
    <mergeCell ref="A50:N50"/>
    <mergeCell ref="A46:L46"/>
    <mergeCell ref="B5:D5"/>
    <mergeCell ref="B21:D21"/>
    <mergeCell ref="B37:D37"/>
    <mergeCell ref="F21:H21"/>
    <mergeCell ref="J5:L5"/>
    <mergeCell ref="J21:L21"/>
    <mergeCell ref="J37:L37"/>
    <mergeCell ref="F37:H37"/>
    <mergeCell ref="F5:H5"/>
    <mergeCell ref="A18:L18"/>
    <mergeCell ref="A19:L19"/>
    <mergeCell ref="A14:L14"/>
    <mergeCell ref="A30:L30"/>
    <mergeCell ref="A34:M34"/>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AL54"/>
  <sheetViews>
    <sheetView showGridLines="0" zoomScaleNormal="100" zoomScaleSheetLayoutView="100" workbookViewId="0"/>
  </sheetViews>
  <sheetFormatPr defaultRowHeight="12.75" x14ac:dyDescent="0.2"/>
  <cols>
    <col min="1" max="1" width="1.85546875" style="2" customWidth="1"/>
    <col min="2" max="2" width="3" style="2" customWidth="1"/>
    <col min="3" max="3" width="4.85546875" style="2" customWidth="1"/>
    <col min="4" max="4" width="27.7109375" style="33" customWidth="1"/>
    <col min="5" max="5" width="7.7109375" style="5" customWidth="1"/>
    <col min="6" max="6" width="2.140625" style="312" customWidth="1"/>
    <col min="7" max="7" width="7.7109375" style="2" customWidth="1"/>
    <col min="8" max="8" width="2.140625" style="312" customWidth="1"/>
    <col min="9" max="9" width="7.7109375" style="2" customWidth="1"/>
    <col min="10" max="10" width="2.140625" style="312" customWidth="1"/>
    <col min="11" max="11" width="7.7109375" style="2" customWidth="1"/>
    <col min="12" max="12" width="2.140625" style="312" customWidth="1"/>
    <col min="13" max="13" width="7.7109375" style="2" customWidth="1"/>
    <col min="14" max="14" width="2.140625" style="312" customWidth="1"/>
    <col min="15" max="15" width="7.7109375" style="2" customWidth="1"/>
    <col min="16" max="16" width="2.140625" style="312" customWidth="1"/>
    <col min="17" max="17" width="7.7109375" style="2" customWidth="1"/>
    <col min="18" max="18" width="2.140625" style="312" customWidth="1"/>
    <col min="19" max="19" width="1.85546875" style="2" customWidth="1"/>
    <col min="20" max="20" width="3" style="2" customWidth="1"/>
    <col min="21" max="21" width="4.85546875" style="2" customWidth="1"/>
    <col min="22" max="22" width="27.7109375" style="33" customWidth="1"/>
    <col min="23" max="23" width="7.7109375" style="2" customWidth="1"/>
    <col min="24" max="24" width="2.140625" style="312" customWidth="1"/>
    <col min="25" max="25" width="7.7109375" style="2" customWidth="1"/>
    <col min="26" max="26" width="2.140625" style="312" customWidth="1"/>
    <col min="27" max="27" width="7.7109375" style="2" customWidth="1"/>
    <col min="28" max="28" width="2.140625" style="312" customWidth="1"/>
    <col min="29" max="29" width="7.7109375" style="2" customWidth="1"/>
    <col min="30" max="30" width="2.140625" style="312" customWidth="1"/>
    <col min="31" max="31" width="7.7109375" style="2" customWidth="1"/>
    <col min="32" max="32" width="2.140625" style="312" customWidth="1"/>
    <col min="33" max="33" width="7.7109375" style="2" customWidth="1"/>
    <col min="34" max="34" width="2.140625" style="314" customWidth="1"/>
  </cols>
  <sheetData>
    <row r="1" spans="1:36" ht="12.75" customHeight="1" x14ac:dyDescent="0.2">
      <c r="A1" s="5" t="s">
        <v>1341</v>
      </c>
      <c r="B1" s="3"/>
      <c r="C1" s="3"/>
      <c r="D1" s="4"/>
      <c r="G1" s="1"/>
      <c r="I1" s="1"/>
      <c r="K1" s="1"/>
      <c r="M1" s="1"/>
      <c r="O1" s="1"/>
      <c r="Q1" s="1"/>
      <c r="S1" s="5"/>
      <c r="T1" s="3"/>
      <c r="U1" s="3"/>
      <c r="V1" s="4"/>
      <c r="W1" s="1"/>
      <c r="Y1" s="1"/>
      <c r="AA1" s="1"/>
      <c r="AC1" s="1"/>
      <c r="AE1" s="1"/>
      <c r="AG1" s="1"/>
    </row>
    <row r="2" spans="1:36" s="251" customFormat="1" ht="25.5" customHeight="1" x14ac:dyDescent="0.2">
      <c r="A2" s="1039" t="s">
        <v>539</v>
      </c>
      <c r="B2" s="1028"/>
      <c r="C2" s="1028"/>
      <c r="D2" s="1028"/>
      <c r="E2" s="1028"/>
      <c r="F2" s="1028"/>
      <c r="G2" s="1028"/>
      <c r="H2" s="1028"/>
      <c r="I2" s="1028"/>
      <c r="J2" s="1028"/>
      <c r="K2" s="1028"/>
      <c r="L2" s="1028"/>
      <c r="M2" s="1028"/>
      <c r="N2" s="1028"/>
      <c r="O2" s="1028"/>
      <c r="P2" s="1028"/>
      <c r="Q2" s="1028"/>
      <c r="R2" s="312"/>
      <c r="S2" s="245"/>
      <c r="T2" s="117"/>
      <c r="U2" s="117"/>
      <c r="V2" s="250"/>
      <c r="W2" s="150"/>
      <c r="X2" s="312"/>
      <c r="Y2" s="150"/>
      <c r="Z2" s="312"/>
      <c r="AA2" s="150"/>
      <c r="AB2" s="312"/>
      <c r="AC2" s="150"/>
      <c r="AD2" s="312"/>
      <c r="AE2" s="150"/>
      <c r="AF2" s="312"/>
      <c r="AG2" s="150"/>
      <c r="AH2" s="314"/>
    </row>
    <row r="3" spans="1:36" s="392" customFormat="1" ht="38.25" customHeight="1" x14ac:dyDescent="0.2">
      <c r="A3" s="1040" t="s">
        <v>540</v>
      </c>
      <c r="B3" s="1041"/>
      <c r="C3" s="1041"/>
      <c r="D3" s="1041"/>
      <c r="E3" s="1041"/>
      <c r="F3" s="1041"/>
      <c r="G3" s="1041"/>
      <c r="H3" s="1041"/>
      <c r="I3" s="1041"/>
      <c r="J3" s="1041"/>
      <c r="K3" s="1041"/>
      <c r="L3" s="1041"/>
      <c r="M3" s="1041"/>
      <c r="N3" s="1041"/>
      <c r="O3" s="1041"/>
      <c r="P3" s="1041"/>
      <c r="Q3" s="1041"/>
      <c r="R3" s="323"/>
      <c r="S3" s="440"/>
      <c r="T3" s="393"/>
      <c r="U3" s="393"/>
      <c r="V3" s="395"/>
      <c r="W3" s="393"/>
      <c r="X3" s="315"/>
      <c r="Y3" s="393"/>
      <c r="Z3" s="315"/>
      <c r="AA3" s="393"/>
      <c r="AB3" s="315"/>
      <c r="AC3" s="393"/>
      <c r="AD3" s="315"/>
      <c r="AE3" s="393"/>
      <c r="AF3" s="315"/>
      <c r="AG3" s="393"/>
      <c r="AH3" s="339"/>
    </row>
    <row r="4" spans="1:36" ht="12.75" customHeight="1" x14ac:dyDescent="0.2">
      <c r="A4" s="35" t="s">
        <v>313</v>
      </c>
      <c r="B4" s="10"/>
      <c r="C4" s="10"/>
      <c r="D4" s="9"/>
      <c r="E4" s="11"/>
      <c r="F4" s="319"/>
      <c r="G4" s="10"/>
      <c r="H4" s="319"/>
      <c r="I4" s="10"/>
      <c r="J4" s="319"/>
      <c r="K4" s="10"/>
      <c r="L4" s="319"/>
      <c r="M4" s="10"/>
      <c r="N4" s="319"/>
      <c r="O4" s="10"/>
      <c r="P4" s="319"/>
      <c r="Q4" s="10"/>
      <c r="S4" s="35" t="s">
        <v>313</v>
      </c>
      <c r="T4" s="10"/>
      <c r="U4" s="10"/>
      <c r="V4" s="9"/>
      <c r="W4" s="10"/>
      <c r="X4" s="319"/>
      <c r="Y4" s="10"/>
      <c r="Z4" s="319"/>
      <c r="AA4" s="10"/>
      <c r="AB4" s="319"/>
      <c r="AC4" s="10"/>
      <c r="AD4" s="319"/>
      <c r="AE4" s="10"/>
      <c r="AF4" s="319"/>
      <c r="AG4" s="12"/>
    </row>
    <row r="5" spans="1:36" x14ac:dyDescent="0.2">
      <c r="A5" s="284" t="s">
        <v>0</v>
      </c>
      <c r="B5" s="284"/>
      <c r="C5" s="284"/>
      <c r="D5" s="297"/>
      <c r="E5" s="212" t="s">
        <v>96</v>
      </c>
      <c r="F5" s="322"/>
      <c r="G5" s="206" t="s">
        <v>345</v>
      </c>
      <c r="H5" s="322"/>
      <c r="I5" s="206" t="s">
        <v>306</v>
      </c>
      <c r="J5" s="322"/>
      <c r="K5" s="206" t="s">
        <v>346</v>
      </c>
      <c r="L5" s="322"/>
      <c r="M5" s="206" t="s">
        <v>347</v>
      </c>
      <c r="N5" s="322"/>
      <c r="O5" s="206" t="s">
        <v>348</v>
      </c>
      <c r="P5" s="322"/>
      <c r="Q5" s="206" t="s">
        <v>92</v>
      </c>
      <c r="S5" s="284" t="s">
        <v>0</v>
      </c>
      <c r="T5" s="284"/>
      <c r="U5" s="284"/>
      <c r="V5" s="297"/>
      <c r="W5" s="206" t="s">
        <v>320</v>
      </c>
      <c r="X5" s="322"/>
      <c r="Y5" s="206" t="s">
        <v>307</v>
      </c>
      <c r="Z5" s="322"/>
      <c r="AA5" s="206" t="s">
        <v>321</v>
      </c>
      <c r="AB5" s="322"/>
      <c r="AC5" s="206" t="s">
        <v>57</v>
      </c>
      <c r="AD5" s="322"/>
      <c r="AE5" s="206" t="s">
        <v>322</v>
      </c>
      <c r="AF5" s="322"/>
      <c r="AG5" s="206" t="s">
        <v>323</v>
      </c>
    </row>
    <row r="6" spans="1:36" x14ac:dyDescent="0.2">
      <c r="A6" s="36" t="s">
        <v>1</v>
      </c>
      <c r="B6" s="12"/>
      <c r="C6" s="12"/>
      <c r="D6" s="14"/>
      <c r="E6" s="204" t="s">
        <v>103</v>
      </c>
      <c r="G6" s="112" t="s">
        <v>324</v>
      </c>
      <c r="I6" s="112" t="s">
        <v>325</v>
      </c>
      <c r="K6" s="112" t="s">
        <v>326</v>
      </c>
      <c r="M6" s="112" t="s">
        <v>327</v>
      </c>
      <c r="O6" s="112" t="s">
        <v>328</v>
      </c>
      <c r="Q6" s="112" t="s">
        <v>90</v>
      </c>
      <c r="S6" s="36" t="s">
        <v>1</v>
      </c>
      <c r="T6" s="12"/>
      <c r="U6" s="12"/>
      <c r="V6" s="14"/>
      <c r="W6" s="112" t="s">
        <v>329</v>
      </c>
      <c r="Y6" s="112" t="s">
        <v>118</v>
      </c>
      <c r="AA6" s="112" t="s">
        <v>330</v>
      </c>
      <c r="AC6" s="112" t="s">
        <v>58</v>
      </c>
      <c r="AE6" s="112" t="s">
        <v>331</v>
      </c>
      <c r="AG6" s="112" t="s">
        <v>332</v>
      </c>
    </row>
    <row r="7" spans="1:36" x14ac:dyDescent="0.2">
      <c r="A7" s="12"/>
      <c r="B7" s="12"/>
      <c r="C7" s="12"/>
      <c r="D7" s="14"/>
      <c r="E7" s="162"/>
      <c r="G7" s="112" t="s">
        <v>333</v>
      </c>
      <c r="I7" s="112" t="s">
        <v>334</v>
      </c>
      <c r="K7" s="112" t="s">
        <v>318</v>
      </c>
      <c r="M7" s="112" t="s">
        <v>335</v>
      </c>
      <c r="O7" s="112" t="s">
        <v>336</v>
      </c>
      <c r="Q7" s="112" t="s">
        <v>91</v>
      </c>
      <c r="S7" s="12"/>
      <c r="T7" s="12"/>
      <c r="U7" s="12"/>
      <c r="V7" s="14"/>
      <c r="W7" s="112" t="s">
        <v>337</v>
      </c>
      <c r="Y7" s="112" t="s">
        <v>338</v>
      </c>
      <c r="AA7" s="112" t="s">
        <v>339</v>
      </c>
      <c r="AC7" s="112" t="s">
        <v>59</v>
      </c>
      <c r="AE7" s="112" t="s">
        <v>340</v>
      </c>
      <c r="AG7" s="112" t="s">
        <v>341</v>
      </c>
    </row>
    <row r="8" spans="1:36" x14ac:dyDescent="0.2">
      <c r="A8" s="12"/>
      <c r="B8" s="12"/>
      <c r="C8" s="12"/>
      <c r="D8" s="14"/>
      <c r="E8" s="162"/>
      <c r="G8" s="112" t="s">
        <v>342</v>
      </c>
      <c r="I8" s="112"/>
      <c r="K8" s="112"/>
      <c r="M8" s="112" t="s">
        <v>124</v>
      </c>
      <c r="O8" s="112" t="s">
        <v>343</v>
      </c>
      <c r="Q8" s="112"/>
      <c r="S8" s="12"/>
      <c r="T8" s="12"/>
      <c r="U8" s="12"/>
      <c r="V8" s="14"/>
      <c r="W8" s="112" t="s">
        <v>338</v>
      </c>
      <c r="Y8" s="112"/>
      <c r="AA8" s="112"/>
      <c r="AC8" s="112" t="s">
        <v>60</v>
      </c>
      <c r="AE8" s="112" t="s">
        <v>344</v>
      </c>
      <c r="AG8" s="112" t="s">
        <v>124</v>
      </c>
    </row>
    <row r="9" spans="1:36" x14ac:dyDescent="0.2">
      <c r="A9" s="10"/>
      <c r="B9" s="10"/>
      <c r="C9" s="10"/>
      <c r="D9" s="9"/>
      <c r="E9" s="163"/>
      <c r="F9" s="319"/>
      <c r="G9" s="205"/>
      <c r="H9" s="319"/>
      <c r="I9" s="205"/>
      <c r="J9" s="319"/>
      <c r="K9" s="205"/>
      <c r="L9" s="319"/>
      <c r="M9" s="205"/>
      <c r="N9" s="319"/>
      <c r="O9" s="205" t="s">
        <v>61</v>
      </c>
      <c r="P9" s="319"/>
      <c r="Q9" s="205"/>
      <c r="S9" s="10"/>
      <c r="T9" s="10"/>
      <c r="U9" s="10"/>
      <c r="V9" s="9"/>
      <c r="W9" s="205"/>
      <c r="X9" s="319"/>
      <c r="Y9" s="205"/>
      <c r="Z9" s="319"/>
      <c r="AA9" s="205"/>
      <c r="AB9" s="319"/>
      <c r="AC9" s="205" t="s">
        <v>62</v>
      </c>
      <c r="AD9" s="319"/>
      <c r="AE9" s="205"/>
      <c r="AF9" s="319"/>
      <c r="AG9" s="205" t="s">
        <v>63</v>
      </c>
    </row>
    <row r="10" spans="1:36" x14ac:dyDescent="0.2">
      <c r="A10" s="25"/>
      <c r="B10" s="25"/>
      <c r="C10" s="25"/>
      <c r="D10" s="14"/>
      <c r="E10" s="299"/>
      <c r="F10" s="320"/>
      <c r="G10" s="280"/>
      <c r="H10" s="320"/>
      <c r="I10" s="280"/>
      <c r="J10" s="320"/>
      <c r="K10" s="280"/>
      <c r="L10" s="320"/>
      <c r="M10" s="280"/>
      <c r="N10" s="320"/>
      <c r="O10" s="280"/>
      <c r="P10" s="320"/>
      <c r="Q10" s="280"/>
      <c r="S10" s="25"/>
      <c r="T10" s="25"/>
      <c r="U10" s="25"/>
      <c r="V10" s="14"/>
      <c r="W10" s="280"/>
      <c r="Y10" s="280"/>
      <c r="AA10" s="280"/>
      <c r="AC10" s="280"/>
      <c r="AE10" s="280"/>
      <c r="AG10" s="280"/>
    </row>
    <row r="11" spans="1:36" x14ac:dyDescent="0.2">
      <c r="A11" s="12"/>
      <c r="B11" s="28">
        <v>1</v>
      </c>
      <c r="C11" s="28" t="s">
        <v>21</v>
      </c>
      <c r="D11" s="14"/>
      <c r="E11" s="455">
        <v>3922.0540000000001</v>
      </c>
      <c r="F11" s="458"/>
      <c r="G11" s="586">
        <v>256.887</v>
      </c>
      <c r="H11" s="458"/>
      <c r="I11" s="586">
        <v>909.92100000000005</v>
      </c>
      <c r="J11" s="458"/>
      <c r="K11" s="586">
        <v>622.38</v>
      </c>
      <c r="L11" s="458"/>
      <c r="M11" s="586">
        <v>17.484000000000002</v>
      </c>
      <c r="N11" s="458"/>
      <c r="O11" s="586">
        <v>70.67</v>
      </c>
      <c r="P11" s="458"/>
      <c r="Q11" s="586">
        <v>473.19299999999998</v>
      </c>
      <c r="R11" s="312" t="s">
        <v>193</v>
      </c>
      <c r="S11" s="12"/>
      <c r="T11" s="28">
        <v>1</v>
      </c>
      <c r="U11" s="28" t="s">
        <v>21</v>
      </c>
      <c r="V11" s="14"/>
      <c r="W11" s="586">
        <v>814.125</v>
      </c>
      <c r="X11" s="458"/>
      <c r="Y11" s="586">
        <v>78.947000000000003</v>
      </c>
      <c r="Z11" s="458"/>
      <c r="AA11" s="586">
        <v>282.40600000000001</v>
      </c>
      <c r="AB11" s="458"/>
      <c r="AC11" s="586" t="s">
        <v>451</v>
      </c>
      <c r="AD11" s="458"/>
      <c r="AE11" s="586">
        <v>100.548</v>
      </c>
      <c r="AF11" s="458"/>
      <c r="AG11" s="586">
        <v>295.49299999999999</v>
      </c>
      <c r="AH11" s="314" t="s">
        <v>193</v>
      </c>
      <c r="AI11" t="s">
        <v>193</v>
      </c>
      <c r="AJ11" t="s">
        <v>193</v>
      </c>
    </row>
    <row r="12" spans="1:36" x14ac:dyDescent="0.2">
      <c r="A12" s="12"/>
      <c r="B12" s="28"/>
      <c r="C12" s="28" t="s">
        <v>184</v>
      </c>
      <c r="D12" s="14" t="s">
        <v>22</v>
      </c>
      <c r="E12" s="455">
        <v>304.96199999999999</v>
      </c>
      <c r="F12" s="458"/>
      <c r="G12" s="586" t="s">
        <v>451</v>
      </c>
      <c r="H12" s="458"/>
      <c r="I12" s="586">
        <v>33.380000000000003</v>
      </c>
      <c r="J12" s="458"/>
      <c r="K12" s="586" t="s">
        <v>451</v>
      </c>
      <c r="L12" s="458"/>
      <c r="M12" s="586">
        <v>9.0389999999999997</v>
      </c>
      <c r="N12" s="458"/>
      <c r="O12" s="586">
        <v>52.137999999999998</v>
      </c>
      <c r="P12" s="458"/>
      <c r="Q12" s="586">
        <v>54.177</v>
      </c>
      <c r="S12" s="12"/>
      <c r="T12" s="28"/>
      <c r="U12" s="28" t="s">
        <v>184</v>
      </c>
      <c r="V12" s="14" t="s">
        <v>22</v>
      </c>
      <c r="W12" s="586">
        <v>66.924000000000007</v>
      </c>
      <c r="X12" s="458"/>
      <c r="Y12" s="586">
        <v>62.648000000000003</v>
      </c>
      <c r="Z12" s="458"/>
      <c r="AA12" s="586">
        <v>25.756</v>
      </c>
      <c r="AB12" s="458"/>
      <c r="AC12" s="586" t="s">
        <v>451</v>
      </c>
      <c r="AD12" s="458"/>
      <c r="AE12" s="586">
        <v>0.9</v>
      </c>
      <c r="AF12" s="458"/>
      <c r="AG12" s="586" t="s">
        <v>451</v>
      </c>
      <c r="AI12" t="s">
        <v>193</v>
      </c>
      <c r="AJ12" t="s">
        <v>193</v>
      </c>
    </row>
    <row r="13" spans="1:36" x14ac:dyDescent="0.2">
      <c r="A13" s="12"/>
      <c r="B13" s="28"/>
      <c r="C13" s="28"/>
      <c r="D13" s="14" t="s">
        <v>23</v>
      </c>
      <c r="E13" s="455">
        <v>2763.835</v>
      </c>
      <c r="F13" s="458"/>
      <c r="G13" s="586">
        <v>256.887</v>
      </c>
      <c r="H13" s="458"/>
      <c r="I13" s="586">
        <v>726.303</v>
      </c>
      <c r="J13" s="458"/>
      <c r="K13" s="586">
        <v>530.13699999999994</v>
      </c>
      <c r="L13" s="458"/>
      <c r="M13" s="586" t="s">
        <v>451</v>
      </c>
      <c r="N13" s="458"/>
      <c r="O13" s="586">
        <v>18.532</v>
      </c>
      <c r="P13" s="458"/>
      <c r="Q13" s="586">
        <v>407.20499999999998</v>
      </c>
      <c r="S13" s="12"/>
      <c r="T13" s="28"/>
      <c r="U13" s="28"/>
      <c r="V13" s="14" t="s">
        <v>23</v>
      </c>
      <c r="W13" s="586">
        <v>332.43299999999999</v>
      </c>
      <c r="X13" s="458"/>
      <c r="Y13" s="586" t="s">
        <v>451</v>
      </c>
      <c r="Z13" s="458"/>
      <c r="AA13" s="586">
        <v>256.64999999999998</v>
      </c>
      <c r="AB13" s="458"/>
      <c r="AC13" s="586" t="s">
        <v>451</v>
      </c>
      <c r="AD13" s="458"/>
      <c r="AE13" s="586" t="s">
        <v>451</v>
      </c>
      <c r="AF13" s="458"/>
      <c r="AG13" s="586">
        <v>235.68799999999999</v>
      </c>
      <c r="AI13" t="s">
        <v>193</v>
      </c>
      <c r="AJ13" t="s">
        <v>193</v>
      </c>
    </row>
    <row r="14" spans="1:36" x14ac:dyDescent="0.2">
      <c r="A14" s="12"/>
      <c r="B14" s="28">
        <v>2</v>
      </c>
      <c r="C14" s="28" t="s">
        <v>24</v>
      </c>
      <c r="D14" s="14"/>
      <c r="E14" s="455">
        <v>19704.159</v>
      </c>
      <c r="F14" s="458"/>
      <c r="G14" s="586">
        <v>1296.213</v>
      </c>
      <c r="H14" s="458"/>
      <c r="I14" s="586" t="s">
        <v>451</v>
      </c>
      <c r="J14" s="458"/>
      <c r="K14" s="586">
        <v>12.648999999999999</v>
      </c>
      <c r="L14" s="458"/>
      <c r="M14" s="586">
        <v>557.48099999999999</v>
      </c>
      <c r="N14" s="458"/>
      <c r="O14" s="586">
        <v>14.916</v>
      </c>
      <c r="P14" s="458"/>
      <c r="Q14" s="586">
        <v>91.052999999999997</v>
      </c>
      <c r="S14" s="12"/>
      <c r="T14" s="28">
        <v>2</v>
      </c>
      <c r="U14" s="28" t="s">
        <v>24</v>
      </c>
      <c r="V14" s="14"/>
      <c r="W14" s="586">
        <v>8.9209999999999994</v>
      </c>
      <c r="X14" s="458"/>
      <c r="Y14" s="586">
        <v>3.0139999999999998</v>
      </c>
      <c r="Z14" s="458"/>
      <c r="AA14" s="586" t="s">
        <v>451</v>
      </c>
      <c r="AB14" s="458"/>
      <c r="AC14" s="586">
        <v>9449.6299999999992</v>
      </c>
      <c r="AD14" s="458"/>
      <c r="AE14" s="586">
        <v>8258.3619999999992</v>
      </c>
      <c r="AF14" s="458"/>
      <c r="AG14" s="586">
        <v>11.92</v>
      </c>
      <c r="AI14" t="s">
        <v>193</v>
      </c>
      <c r="AJ14" t="s">
        <v>193</v>
      </c>
    </row>
    <row r="15" spans="1:36" x14ac:dyDescent="0.2">
      <c r="A15" s="12"/>
      <c r="B15" s="28"/>
      <c r="C15" s="28" t="s">
        <v>184</v>
      </c>
      <c r="D15" s="14" t="s">
        <v>25</v>
      </c>
      <c r="E15" s="455">
        <v>18186.678</v>
      </c>
      <c r="F15" s="458"/>
      <c r="G15" s="586" t="s">
        <v>451</v>
      </c>
      <c r="H15" s="458"/>
      <c r="I15" s="586" t="s">
        <v>451</v>
      </c>
      <c r="J15" s="458"/>
      <c r="K15" s="586" t="s">
        <v>451</v>
      </c>
      <c r="L15" s="458"/>
      <c r="M15" s="586">
        <v>475.76499999999999</v>
      </c>
      <c r="N15" s="458"/>
      <c r="O15" s="586" t="s">
        <v>451</v>
      </c>
      <c r="P15" s="458"/>
      <c r="Q15" s="586" t="s">
        <v>451</v>
      </c>
      <c r="S15" s="12"/>
      <c r="T15" s="28"/>
      <c r="U15" s="28" t="s">
        <v>184</v>
      </c>
      <c r="V15" s="14" t="s">
        <v>25</v>
      </c>
      <c r="W15" s="586">
        <v>2.9209999999999998</v>
      </c>
      <c r="X15" s="458"/>
      <c r="Y15" s="586" t="s">
        <v>451</v>
      </c>
      <c r="Z15" s="458"/>
      <c r="AA15" s="586" t="s">
        <v>451</v>
      </c>
      <c r="AB15" s="458"/>
      <c r="AC15" s="586">
        <v>9449.6299999999992</v>
      </c>
      <c r="AD15" s="458"/>
      <c r="AE15" s="586">
        <v>8258.3619999999992</v>
      </c>
      <c r="AF15" s="458"/>
      <c r="AG15" s="586" t="s">
        <v>451</v>
      </c>
      <c r="AI15" t="s">
        <v>193</v>
      </c>
      <c r="AJ15" t="s">
        <v>193</v>
      </c>
    </row>
    <row r="16" spans="1:36" x14ac:dyDescent="0.2">
      <c r="A16" s="12"/>
      <c r="B16" s="28">
        <v>3</v>
      </c>
      <c r="C16" s="28" t="s">
        <v>26</v>
      </c>
      <c r="D16" s="14"/>
      <c r="E16" s="455">
        <v>4556.37</v>
      </c>
      <c r="F16" s="458"/>
      <c r="G16" s="586">
        <v>783.61300000000006</v>
      </c>
      <c r="H16" s="458"/>
      <c r="I16" s="586">
        <v>358.82</v>
      </c>
      <c r="J16" s="458"/>
      <c r="K16" s="586">
        <v>493.178</v>
      </c>
      <c r="L16" s="458"/>
      <c r="M16" s="586">
        <v>63.457000000000001</v>
      </c>
      <c r="N16" s="458"/>
      <c r="O16" s="586">
        <v>413.65699999999998</v>
      </c>
      <c r="P16" s="458"/>
      <c r="Q16" s="586">
        <v>619.971</v>
      </c>
      <c r="S16" s="12"/>
      <c r="T16" s="28">
        <v>3</v>
      </c>
      <c r="U16" s="28" t="s">
        <v>26</v>
      </c>
      <c r="V16" s="14"/>
      <c r="W16" s="586">
        <v>395.50400000000002</v>
      </c>
      <c r="X16" s="458"/>
      <c r="Y16" s="586">
        <v>437.21</v>
      </c>
      <c r="Z16" s="458"/>
      <c r="AA16" s="586">
        <v>106.52200000000001</v>
      </c>
      <c r="AB16" s="458"/>
      <c r="AC16" s="586">
        <v>74.632000000000005</v>
      </c>
      <c r="AD16" s="458"/>
      <c r="AE16" s="586">
        <v>439.77499999999998</v>
      </c>
      <c r="AF16" s="458"/>
      <c r="AG16" s="586">
        <v>370.03100000000001</v>
      </c>
      <c r="AI16" t="s">
        <v>193</v>
      </c>
      <c r="AJ16" t="s">
        <v>193</v>
      </c>
    </row>
    <row r="17" spans="1:36" x14ac:dyDescent="0.2">
      <c r="A17" s="12"/>
      <c r="B17" s="28"/>
      <c r="C17" s="28" t="s">
        <v>184</v>
      </c>
      <c r="D17" s="14" t="s">
        <v>27</v>
      </c>
      <c r="E17" s="455">
        <v>2337.982</v>
      </c>
      <c r="F17" s="458"/>
      <c r="G17" s="586">
        <v>457.63099999999997</v>
      </c>
      <c r="H17" s="458"/>
      <c r="I17" s="586">
        <v>233.86</v>
      </c>
      <c r="J17" s="458"/>
      <c r="K17" s="586">
        <v>457.60899999999998</v>
      </c>
      <c r="L17" s="458"/>
      <c r="M17" s="586">
        <v>44.36</v>
      </c>
      <c r="N17" s="458"/>
      <c r="O17" s="586">
        <v>359.64800000000002</v>
      </c>
      <c r="P17" s="458"/>
      <c r="Q17" s="586">
        <v>225.50700000000001</v>
      </c>
      <c r="S17" s="12"/>
      <c r="T17" s="28"/>
      <c r="U17" s="28" t="s">
        <v>184</v>
      </c>
      <c r="V17" s="14" t="s">
        <v>27</v>
      </c>
      <c r="W17" s="586">
        <v>215.75</v>
      </c>
      <c r="X17" s="458"/>
      <c r="Y17" s="586">
        <v>83.004000000000005</v>
      </c>
      <c r="Z17" s="458"/>
      <c r="AA17" s="586">
        <v>62.165999999999997</v>
      </c>
      <c r="AB17" s="458"/>
      <c r="AC17" s="586">
        <v>67.852000000000004</v>
      </c>
      <c r="AD17" s="458"/>
      <c r="AE17" s="586">
        <v>7.6660000000000004</v>
      </c>
      <c r="AF17" s="458"/>
      <c r="AG17" s="586">
        <v>122.929</v>
      </c>
      <c r="AI17" t="s">
        <v>193</v>
      </c>
      <c r="AJ17" t="s">
        <v>193</v>
      </c>
    </row>
    <row r="18" spans="1:36" x14ac:dyDescent="0.2">
      <c r="A18" s="12"/>
      <c r="B18" s="28"/>
      <c r="C18" s="28"/>
      <c r="D18" s="14" t="s">
        <v>28</v>
      </c>
      <c r="E18" s="455">
        <v>50.87</v>
      </c>
      <c r="F18" s="458"/>
      <c r="G18" s="586" t="s">
        <v>451</v>
      </c>
      <c r="H18" s="458"/>
      <c r="I18" s="586" t="s">
        <v>451</v>
      </c>
      <c r="J18" s="458"/>
      <c r="K18" s="586" t="s">
        <v>451</v>
      </c>
      <c r="L18" s="458"/>
      <c r="M18" s="586">
        <v>7.2489999999999997</v>
      </c>
      <c r="N18" s="458"/>
      <c r="O18" s="586">
        <v>2.5019999999999998</v>
      </c>
      <c r="P18" s="458"/>
      <c r="Q18" s="586">
        <v>23.253</v>
      </c>
      <c r="S18" s="12"/>
      <c r="T18" s="28"/>
      <c r="U18" s="28"/>
      <c r="V18" s="14" t="s">
        <v>28</v>
      </c>
      <c r="W18" s="586" t="s">
        <v>451</v>
      </c>
      <c r="X18" s="458"/>
      <c r="Y18" s="586">
        <v>14.02</v>
      </c>
      <c r="Z18" s="458"/>
      <c r="AA18" s="586" t="s">
        <v>451</v>
      </c>
      <c r="AB18" s="458"/>
      <c r="AC18" s="586" t="s">
        <v>451</v>
      </c>
      <c r="AD18" s="458"/>
      <c r="AE18" s="586" t="s">
        <v>451</v>
      </c>
      <c r="AF18" s="458"/>
      <c r="AG18" s="586">
        <v>3.8460000000000001</v>
      </c>
      <c r="AI18" t="s">
        <v>193</v>
      </c>
      <c r="AJ18" t="s">
        <v>193</v>
      </c>
    </row>
    <row r="19" spans="1:36" x14ac:dyDescent="0.2">
      <c r="A19" s="12"/>
      <c r="B19" s="28"/>
      <c r="C19" s="28"/>
      <c r="D19" s="14" t="s">
        <v>29</v>
      </c>
      <c r="E19" s="455">
        <v>555.99699999999996</v>
      </c>
      <c r="F19" s="458"/>
      <c r="G19" s="586">
        <v>285.23599999999999</v>
      </c>
      <c r="H19" s="458"/>
      <c r="I19" s="586" t="s">
        <v>451</v>
      </c>
      <c r="J19" s="458"/>
      <c r="K19" s="586">
        <v>3.871</v>
      </c>
      <c r="L19" s="458"/>
      <c r="M19" s="586">
        <v>2.7679999999999998</v>
      </c>
      <c r="N19" s="458"/>
      <c r="O19" s="586" t="s">
        <v>451</v>
      </c>
      <c r="P19" s="458"/>
      <c r="Q19" s="586" t="s">
        <v>451</v>
      </c>
      <c r="S19" s="12"/>
      <c r="T19" s="28"/>
      <c r="U19" s="28"/>
      <c r="V19" s="14" t="s">
        <v>29</v>
      </c>
      <c r="W19" s="586" t="s">
        <v>451</v>
      </c>
      <c r="X19" s="458"/>
      <c r="Y19" s="586">
        <v>5.4560000000000004</v>
      </c>
      <c r="Z19" s="458"/>
      <c r="AA19" s="586" t="s">
        <v>451</v>
      </c>
      <c r="AB19" s="458"/>
      <c r="AC19" s="586" t="s">
        <v>451</v>
      </c>
      <c r="AD19" s="458"/>
      <c r="AE19" s="586">
        <v>202.071</v>
      </c>
      <c r="AF19" s="458"/>
      <c r="AG19" s="586">
        <v>56.594999999999999</v>
      </c>
      <c r="AI19" t="s">
        <v>193</v>
      </c>
      <c r="AJ19" t="s">
        <v>193</v>
      </c>
    </row>
    <row r="20" spans="1:36" x14ac:dyDescent="0.2">
      <c r="A20" s="12"/>
      <c r="B20" s="28">
        <v>4</v>
      </c>
      <c r="C20" s="28" t="s">
        <v>30</v>
      </c>
      <c r="D20" s="14"/>
      <c r="E20" s="455">
        <v>378.34300000000002</v>
      </c>
      <c r="F20" s="458"/>
      <c r="G20" s="586" t="s">
        <v>451</v>
      </c>
      <c r="H20" s="458"/>
      <c r="I20" s="586" t="s">
        <v>451</v>
      </c>
      <c r="J20" s="458"/>
      <c r="K20" s="586" t="s">
        <v>451</v>
      </c>
      <c r="L20" s="458"/>
      <c r="M20" s="586">
        <v>9</v>
      </c>
      <c r="N20" s="458"/>
      <c r="O20" s="586">
        <v>45.215000000000003</v>
      </c>
      <c r="P20" s="458"/>
      <c r="Q20" s="586">
        <v>119.172</v>
      </c>
      <c r="S20" s="12"/>
      <c r="T20" s="28">
        <v>4</v>
      </c>
      <c r="U20" s="28" t="s">
        <v>30</v>
      </c>
      <c r="V20" s="14"/>
      <c r="W20" s="586">
        <v>105.974</v>
      </c>
      <c r="X20" s="458"/>
      <c r="Y20" s="586">
        <v>30.756</v>
      </c>
      <c r="Z20" s="458"/>
      <c r="AA20" s="586">
        <v>67.691000000000003</v>
      </c>
      <c r="AB20" s="458"/>
      <c r="AC20" s="586" t="s">
        <v>451</v>
      </c>
      <c r="AD20" s="458"/>
      <c r="AE20" s="586">
        <v>0.53500000000000003</v>
      </c>
      <c r="AF20" s="458"/>
      <c r="AG20" s="586" t="s">
        <v>451</v>
      </c>
      <c r="AI20" t="s">
        <v>193</v>
      </c>
      <c r="AJ20" t="s">
        <v>193</v>
      </c>
    </row>
    <row r="21" spans="1:36" x14ac:dyDescent="0.2">
      <c r="A21" s="12"/>
      <c r="B21" s="28">
        <v>5</v>
      </c>
      <c r="C21" s="28" t="s">
        <v>31</v>
      </c>
      <c r="D21" s="14"/>
      <c r="E21" s="455">
        <v>3.395</v>
      </c>
      <c r="F21" s="458"/>
      <c r="G21" s="586" t="s">
        <v>451</v>
      </c>
      <c r="H21" s="458"/>
      <c r="I21" s="586" t="s">
        <v>451</v>
      </c>
      <c r="J21" s="458"/>
      <c r="K21" s="586" t="s">
        <v>451</v>
      </c>
      <c r="L21" s="458"/>
      <c r="M21" s="586" t="s">
        <v>451</v>
      </c>
      <c r="N21" s="458"/>
      <c r="O21" s="586" t="s">
        <v>451</v>
      </c>
      <c r="P21" s="458"/>
      <c r="Q21" s="586">
        <v>3.395</v>
      </c>
      <c r="S21" s="12"/>
      <c r="T21" s="28">
        <v>5</v>
      </c>
      <c r="U21" s="28" t="s">
        <v>31</v>
      </c>
      <c r="V21" s="14"/>
      <c r="W21" s="586" t="s">
        <v>451</v>
      </c>
      <c r="X21" s="458"/>
      <c r="Y21" s="586" t="s">
        <v>451</v>
      </c>
      <c r="Z21" s="458"/>
      <c r="AA21" s="586" t="s">
        <v>451</v>
      </c>
      <c r="AB21" s="458"/>
      <c r="AC21" s="586" t="s">
        <v>451</v>
      </c>
      <c r="AD21" s="458"/>
      <c r="AE21" s="586" t="s">
        <v>451</v>
      </c>
      <c r="AF21" s="458"/>
      <c r="AG21" s="586" t="s">
        <v>451</v>
      </c>
      <c r="AI21" t="s">
        <v>193</v>
      </c>
      <c r="AJ21" t="s">
        <v>193</v>
      </c>
    </row>
    <row r="22" spans="1:36" x14ac:dyDescent="0.2">
      <c r="A22" s="12"/>
      <c r="B22" s="28">
        <v>6</v>
      </c>
      <c r="C22" s="28" t="s">
        <v>32</v>
      </c>
      <c r="D22" s="14"/>
      <c r="E22" s="455"/>
      <c r="F22" s="458"/>
      <c r="G22" s="586"/>
      <c r="H22" s="458"/>
      <c r="I22" s="586"/>
      <c r="J22" s="458"/>
      <c r="K22" s="586"/>
      <c r="L22" s="458"/>
      <c r="M22" s="586"/>
      <c r="N22" s="458"/>
      <c r="O22" s="586"/>
      <c r="P22" s="458"/>
      <c r="Q22" s="586"/>
      <c r="S22" s="12"/>
      <c r="T22" s="28">
        <v>6</v>
      </c>
      <c r="U22" s="28" t="s">
        <v>32</v>
      </c>
      <c r="V22" s="14"/>
      <c r="W22" s="586"/>
      <c r="X22" s="458"/>
      <c r="Y22" s="586"/>
      <c r="Z22" s="458"/>
      <c r="AA22" s="586"/>
      <c r="AB22" s="458"/>
      <c r="AC22" s="586"/>
      <c r="AD22" s="458"/>
      <c r="AE22" s="586"/>
      <c r="AF22" s="458"/>
      <c r="AG22" s="586"/>
      <c r="AI22" t="s">
        <v>193</v>
      </c>
      <c r="AJ22" t="s">
        <v>193</v>
      </c>
    </row>
    <row r="23" spans="1:36" x14ac:dyDescent="0.2">
      <c r="A23" s="12"/>
      <c r="B23" s="28"/>
      <c r="C23" s="28" t="s">
        <v>33</v>
      </c>
      <c r="D23" s="14"/>
      <c r="E23" s="455">
        <v>3172.498</v>
      </c>
      <c r="F23" s="458"/>
      <c r="G23" s="586">
        <v>59.173000000000002</v>
      </c>
      <c r="H23" s="458"/>
      <c r="I23" s="586">
        <v>534.09100000000001</v>
      </c>
      <c r="J23" s="458"/>
      <c r="K23" s="586">
        <v>892.76400000000001</v>
      </c>
      <c r="L23" s="458"/>
      <c r="M23" s="586">
        <v>449.21499999999997</v>
      </c>
      <c r="N23" s="458"/>
      <c r="O23" s="586">
        <v>74.379000000000005</v>
      </c>
      <c r="P23" s="458"/>
      <c r="Q23" s="586">
        <v>499.32600000000002</v>
      </c>
      <c r="S23" s="12"/>
      <c r="T23" s="28"/>
      <c r="U23" s="28" t="s">
        <v>33</v>
      </c>
      <c r="V23" s="14"/>
      <c r="W23" s="586">
        <v>454.18200000000002</v>
      </c>
      <c r="X23" s="458"/>
      <c r="Y23" s="586">
        <v>51.781999999999996</v>
      </c>
      <c r="Z23" s="458"/>
      <c r="AA23" s="586">
        <v>19.128</v>
      </c>
      <c r="AB23" s="458"/>
      <c r="AC23" s="586">
        <v>4.8000000000000001E-2</v>
      </c>
      <c r="AD23" s="458"/>
      <c r="AE23" s="586">
        <v>114.712</v>
      </c>
      <c r="AF23" s="458"/>
      <c r="AG23" s="586">
        <v>23.698</v>
      </c>
      <c r="AI23" t="s">
        <v>193</v>
      </c>
      <c r="AJ23" t="s">
        <v>193</v>
      </c>
    </row>
    <row r="24" spans="1:36" x14ac:dyDescent="0.2">
      <c r="A24" s="12"/>
      <c r="B24" s="28"/>
      <c r="C24" s="28" t="s">
        <v>184</v>
      </c>
      <c r="D24" s="14" t="s">
        <v>34</v>
      </c>
      <c r="E24" s="455">
        <v>403.3</v>
      </c>
      <c r="F24" s="458"/>
      <c r="G24" s="586">
        <v>23.138000000000002</v>
      </c>
      <c r="H24" s="458"/>
      <c r="I24" s="586">
        <v>2.38</v>
      </c>
      <c r="J24" s="458"/>
      <c r="K24" s="586">
        <v>0.14799999999999999</v>
      </c>
      <c r="L24" s="458"/>
      <c r="M24" s="586" t="s">
        <v>451</v>
      </c>
      <c r="N24" s="458"/>
      <c r="O24" s="586">
        <v>2.895</v>
      </c>
      <c r="P24" s="458"/>
      <c r="Q24" s="586">
        <v>12.226000000000001</v>
      </c>
      <c r="S24" s="12"/>
      <c r="T24" s="28"/>
      <c r="U24" s="28" t="s">
        <v>184</v>
      </c>
      <c r="V24" s="14" t="s">
        <v>34</v>
      </c>
      <c r="W24" s="586">
        <v>362.46499999999997</v>
      </c>
      <c r="X24" s="458"/>
      <c r="Y24" s="586" t="s">
        <v>451</v>
      </c>
      <c r="Z24" s="458"/>
      <c r="AA24" s="586" t="s">
        <v>451</v>
      </c>
      <c r="AB24" s="458"/>
      <c r="AC24" s="586">
        <v>4.8000000000000001E-2</v>
      </c>
      <c r="AD24" s="458"/>
      <c r="AE24" s="586" t="s">
        <v>451</v>
      </c>
      <c r="AF24" s="458"/>
      <c r="AG24" s="586" t="s">
        <v>451</v>
      </c>
      <c r="AI24" t="s">
        <v>193</v>
      </c>
      <c r="AJ24" t="s">
        <v>193</v>
      </c>
    </row>
    <row r="25" spans="1:36" x14ac:dyDescent="0.2">
      <c r="A25" s="12"/>
      <c r="B25" s="28"/>
      <c r="C25" s="28"/>
      <c r="D25" s="14" t="s">
        <v>35</v>
      </c>
      <c r="E25" s="455">
        <v>1943.3820000000001</v>
      </c>
      <c r="F25" s="458"/>
      <c r="G25" s="586">
        <v>36.015000000000001</v>
      </c>
      <c r="H25" s="458"/>
      <c r="I25" s="586">
        <v>156.65700000000001</v>
      </c>
      <c r="J25" s="458"/>
      <c r="K25" s="586">
        <v>762.12400000000002</v>
      </c>
      <c r="L25" s="458"/>
      <c r="M25" s="586">
        <v>448.875</v>
      </c>
      <c r="N25" s="458"/>
      <c r="O25" s="586">
        <v>71.483999999999995</v>
      </c>
      <c r="P25" s="458"/>
      <c r="Q25" s="586">
        <v>397.90300000000002</v>
      </c>
      <c r="S25" s="12"/>
      <c r="T25" s="28"/>
      <c r="U25" s="28"/>
      <c r="V25" s="14" t="s">
        <v>35</v>
      </c>
      <c r="W25" s="586">
        <v>43.368000000000002</v>
      </c>
      <c r="X25" s="458"/>
      <c r="Y25" s="586">
        <v>11.147</v>
      </c>
      <c r="Z25" s="458"/>
      <c r="AA25" s="586">
        <v>15.808999999999999</v>
      </c>
      <c r="AB25" s="458"/>
      <c r="AC25" s="586" t="s">
        <v>451</v>
      </c>
      <c r="AD25" s="458"/>
      <c r="AE25" s="586" t="s">
        <v>451</v>
      </c>
      <c r="AF25" s="458"/>
      <c r="AG25" s="586" t="s">
        <v>451</v>
      </c>
      <c r="AI25" t="s">
        <v>193</v>
      </c>
      <c r="AJ25" t="s">
        <v>193</v>
      </c>
    </row>
    <row r="26" spans="1:36" x14ac:dyDescent="0.2">
      <c r="A26" s="12"/>
      <c r="B26" s="28"/>
      <c r="C26" s="28"/>
      <c r="D26" s="14" t="s">
        <v>36</v>
      </c>
      <c r="E26" s="455">
        <v>533.077</v>
      </c>
      <c r="F26" s="458"/>
      <c r="G26" s="586" t="s">
        <v>451</v>
      </c>
      <c r="H26" s="458"/>
      <c r="I26" s="586">
        <v>225.583</v>
      </c>
      <c r="J26" s="458"/>
      <c r="K26" s="586">
        <v>106.313</v>
      </c>
      <c r="L26" s="458"/>
      <c r="M26" s="586" t="s">
        <v>451</v>
      </c>
      <c r="N26" s="458"/>
      <c r="O26" s="586" t="s">
        <v>451</v>
      </c>
      <c r="P26" s="458"/>
      <c r="Q26" s="586">
        <v>38.347999999999999</v>
      </c>
      <c r="S26" s="12"/>
      <c r="T26" s="28"/>
      <c r="U26" s="28"/>
      <c r="V26" s="14" t="s">
        <v>36</v>
      </c>
      <c r="W26" s="586">
        <v>48.348999999999997</v>
      </c>
      <c r="X26" s="458"/>
      <c r="Y26" s="586">
        <v>17.791</v>
      </c>
      <c r="Z26" s="458"/>
      <c r="AA26" s="586" t="s">
        <v>451</v>
      </c>
      <c r="AB26" s="458"/>
      <c r="AC26" s="586" t="s">
        <v>451</v>
      </c>
      <c r="AD26" s="458"/>
      <c r="AE26" s="586">
        <v>74.477999999999994</v>
      </c>
      <c r="AF26" s="458"/>
      <c r="AG26" s="586">
        <v>22.215</v>
      </c>
      <c r="AI26" t="s">
        <v>193</v>
      </c>
      <c r="AJ26" t="s">
        <v>193</v>
      </c>
    </row>
    <row r="27" spans="1:36" x14ac:dyDescent="0.2">
      <c r="A27" s="12"/>
      <c r="B27" s="30"/>
      <c r="C27" s="30"/>
      <c r="D27" s="14" t="s">
        <v>37</v>
      </c>
      <c r="E27" s="455">
        <v>209.55600000000001</v>
      </c>
      <c r="F27" s="458"/>
      <c r="G27" s="586">
        <v>0.02</v>
      </c>
      <c r="H27" s="458"/>
      <c r="I27" s="586">
        <v>145.41399999999999</v>
      </c>
      <c r="J27" s="458"/>
      <c r="K27" s="586" t="s">
        <v>451</v>
      </c>
      <c r="L27" s="458"/>
      <c r="M27" s="586">
        <v>0.12</v>
      </c>
      <c r="N27" s="458"/>
      <c r="O27" s="586" t="s">
        <v>451</v>
      </c>
      <c r="P27" s="458"/>
      <c r="Q27" s="586">
        <v>38.723999999999997</v>
      </c>
      <c r="S27" s="12"/>
      <c r="T27" s="30"/>
      <c r="U27" s="30"/>
      <c r="V27" s="14" t="s">
        <v>37</v>
      </c>
      <c r="W27" s="586" t="s">
        <v>451</v>
      </c>
      <c r="X27" s="458"/>
      <c r="Y27" s="586">
        <v>21.823</v>
      </c>
      <c r="Z27" s="458"/>
      <c r="AA27" s="586" t="s">
        <v>451</v>
      </c>
      <c r="AB27" s="458"/>
      <c r="AC27" s="586" t="s">
        <v>451</v>
      </c>
      <c r="AD27" s="458"/>
      <c r="AE27" s="586">
        <v>1.972</v>
      </c>
      <c r="AF27" s="458"/>
      <c r="AG27" s="586">
        <v>1.4830000000000001</v>
      </c>
      <c r="AI27" t="s">
        <v>193</v>
      </c>
      <c r="AJ27" t="s">
        <v>193</v>
      </c>
    </row>
    <row r="28" spans="1:36" x14ac:dyDescent="0.2">
      <c r="A28" s="12"/>
      <c r="B28" s="28">
        <v>7</v>
      </c>
      <c r="C28" s="28" t="s">
        <v>38</v>
      </c>
      <c r="D28" s="14"/>
      <c r="E28" s="455"/>
      <c r="F28" s="458"/>
      <c r="G28" s="586"/>
      <c r="H28" s="458"/>
      <c r="I28" s="586"/>
      <c r="J28" s="458"/>
      <c r="K28" s="586"/>
      <c r="L28" s="458"/>
      <c r="M28" s="586"/>
      <c r="N28" s="458"/>
      <c r="O28" s="586"/>
      <c r="P28" s="458"/>
      <c r="Q28" s="586"/>
      <c r="S28" s="12"/>
      <c r="T28" s="28">
        <v>7</v>
      </c>
      <c r="U28" s="28" t="s">
        <v>38</v>
      </c>
      <c r="V28" s="14"/>
      <c r="W28" s="586"/>
      <c r="X28" s="458"/>
      <c r="Y28" s="586"/>
      <c r="Z28" s="458"/>
      <c r="AA28" s="586"/>
      <c r="AB28" s="458"/>
      <c r="AC28" s="586"/>
      <c r="AD28" s="458"/>
      <c r="AE28" s="586"/>
      <c r="AF28" s="458"/>
      <c r="AG28" s="586"/>
      <c r="AI28" t="s">
        <v>193</v>
      </c>
      <c r="AJ28" t="s">
        <v>193</v>
      </c>
    </row>
    <row r="29" spans="1:36" x14ac:dyDescent="0.2">
      <c r="A29" s="12"/>
      <c r="B29" s="28"/>
      <c r="C29" s="28" t="s">
        <v>39</v>
      </c>
      <c r="D29" s="14"/>
      <c r="E29" s="455">
        <v>14339.772000000001</v>
      </c>
      <c r="F29" s="458"/>
      <c r="G29" s="586">
        <v>333.77499999999998</v>
      </c>
      <c r="H29" s="458"/>
      <c r="I29" s="586">
        <v>805.48900000000003</v>
      </c>
      <c r="J29" s="458"/>
      <c r="K29" s="586">
        <v>1249.5820000000001</v>
      </c>
      <c r="L29" s="458"/>
      <c r="M29" s="586">
        <v>1237.297</v>
      </c>
      <c r="N29" s="458"/>
      <c r="O29" s="586">
        <v>338.59199999999998</v>
      </c>
      <c r="P29" s="458"/>
      <c r="Q29" s="586">
        <v>2472.36</v>
      </c>
      <c r="S29" s="12"/>
      <c r="T29" s="28"/>
      <c r="U29" s="28" t="s">
        <v>39</v>
      </c>
      <c r="V29" s="14"/>
      <c r="W29" s="586">
        <v>1047.546</v>
      </c>
      <c r="X29" s="458"/>
      <c r="Y29" s="586">
        <v>827.21600000000001</v>
      </c>
      <c r="Z29" s="458"/>
      <c r="AA29" s="586">
        <v>265.54399999999998</v>
      </c>
      <c r="AB29" s="458"/>
      <c r="AC29" s="586">
        <v>3328.6529999999998</v>
      </c>
      <c r="AD29" s="458"/>
      <c r="AE29" s="586">
        <v>2418.9290000000001</v>
      </c>
      <c r="AF29" s="458"/>
      <c r="AG29" s="586">
        <v>14.789</v>
      </c>
      <c r="AI29" t="s">
        <v>193</v>
      </c>
      <c r="AJ29" t="s">
        <v>193</v>
      </c>
    </row>
    <row r="30" spans="1:36" x14ac:dyDescent="0.2">
      <c r="A30" s="12"/>
      <c r="B30" s="28"/>
      <c r="C30" s="28" t="s">
        <v>184</v>
      </c>
      <c r="D30" s="28" t="s">
        <v>40</v>
      </c>
      <c r="E30" s="455">
        <v>13357.627</v>
      </c>
      <c r="F30" s="458"/>
      <c r="G30" s="586">
        <v>333.77499999999998</v>
      </c>
      <c r="H30" s="458"/>
      <c r="I30" s="586">
        <v>795.28</v>
      </c>
      <c r="J30" s="458"/>
      <c r="K30" s="586">
        <v>1244.395</v>
      </c>
      <c r="L30" s="458"/>
      <c r="M30" s="586">
        <v>1237.297</v>
      </c>
      <c r="N30" s="458"/>
      <c r="O30" s="586">
        <v>335.68299999999999</v>
      </c>
      <c r="P30" s="458"/>
      <c r="Q30" s="586">
        <v>1591.38</v>
      </c>
      <c r="S30" s="12"/>
      <c r="T30" s="28"/>
      <c r="U30" s="28" t="s">
        <v>184</v>
      </c>
      <c r="V30" s="28" t="s">
        <v>40</v>
      </c>
      <c r="W30" s="586">
        <v>1045.546</v>
      </c>
      <c r="X30" s="458"/>
      <c r="Y30" s="586">
        <v>820.39700000000005</v>
      </c>
      <c r="Z30" s="458"/>
      <c r="AA30" s="586">
        <v>265.54399999999998</v>
      </c>
      <c r="AB30" s="458"/>
      <c r="AC30" s="586">
        <v>3328.6529999999998</v>
      </c>
      <c r="AD30" s="458"/>
      <c r="AE30" s="586">
        <v>2357.4589999999998</v>
      </c>
      <c r="AF30" s="458"/>
      <c r="AG30" s="586">
        <v>2.218</v>
      </c>
      <c r="AI30" t="s">
        <v>193</v>
      </c>
      <c r="AJ30" t="s">
        <v>193</v>
      </c>
    </row>
    <row r="31" spans="1:36" x14ac:dyDescent="0.2">
      <c r="A31" s="12"/>
      <c r="B31" s="28">
        <v>8</v>
      </c>
      <c r="C31" s="28" t="s">
        <v>41</v>
      </c>
      <c r="D31" s="14"/>
      <c r="E31" s="455"/>
      <c r="F31" s="458"/>
      <c r="G31" s="586"/>
      <c r="H31" s="458"/>
      <c r="I31" s="586"/>
      <c r="J31" s="458"/>
      <c r="K31" s="586"/>
      <c r="L31" s="458"/>
      <c r="M31" s="586"/>
      <c r="N31" s="458"/>
      <c r="O31" s="586"/>
      <c r="P31" s="458"/>
      <c r="Q31" s="586"/>
      <c r="S31" s="12"/>
      <c r="T31" s="28">
        <v>8</v>
      </c>
      <c r="U31" s="28" t="s">
        <v>41</v>
      </c>
      <c r="V31" s="14"/>
      <c r="W31" s="586"/>
      <c r="X31" s="458"/>
      <c r="Y31" s="586"/>
      <c r="Z31" s="458"/>
      <c r="AA31" s="586"/>
      <c r="AB31" s="458"/>
      <c r="AC31" s="586"/>
      <c r="AD31" s="458"/>
      <c r="AE31" s="586"/>
      <c r="AF31" s="458"/>
      <c r="AG31" s="586"/>
      <c r="AI31" t="s">
        <v>193</v>
      </c>
      <c r="AJ31" t="s">
        <v>193</v>
      </c>
    </row>
    <row r="32" spans="1:36" x14ac:dyDescent="0.2">
      <c r="A32" s="12"/>
      <c r="B32" s="30"/>
      <c r="C32" s="28" t="s">
        <v>42</v>
      </c>
      <c r="D32" s="14"/>
      <c r="E32" s="455">
        <v>2424.1089999999999</v>
      </c>
      <c r="F32" s="458"/>
      <c r="G32" s="586">
        <v>113.613</v>
      </c>
      <c r="H32" s="458"/>
      <c r="I32" s="586">
        <v>537.94500000000005</v>
      </c>
      <c r="J32" s="458"/>
      <c r="K32" s="586">
        <v>141.48699999999999</v>
      </c>
      <c r="L32" s="458"/>
      <c r="M32" s="586">
        <v>10.833</v>
      </c>
      <c r="N32" s="458"/>
      <c r="O32" s="586">
        <v>172.05699999999999</v>
      </c>
      <c r="P32" s="458"/>
      <c r="Q32" s="586">
        <v>283.40300000000002</v>
      </c>
      <c r="S32" s="12"/>
      <c r="T32" s="30"/>
      <c r="U32" s="28" t="s">
        <v>42</v>
      </c>
      <c r="V32" s="14"/>
      <c r="W32" s="586">
        <v>69.980999999999995</v>
      </c>
      <c r="X32" s="458"/>
      <c r="Y32" s="586">
        <v>359.827</v>
      </c>
      <c r="Z32" s="458"/>
      <c r="AA32" s="586">
        <v>35.143999999999998</v>
      </c>
      <c r="AB32" s="458"/>
      <c r="AC32" s="586">
        <v>357.27699999999999</v>
      </c>
      <c r="AD32" s="458"/>
      <c r="AE32" s="586">
        <v>277.149</v>
      </c>
      <c r="AF32" s="458"/>
      <c r="AG32" s="586">
        <v>65.393000000000001</v>
      </c>
      <c r="AI32" t="s">
        <v>193</v>
      </c>
      <c r="AJ32" t="s">
        <v>193</v>
      </c>
    </row>
    <row r="33" spans="1:36" x14ac:dyDescent="0.2">
      <c r="A33" s="12"/>
      <c r="B33" s="28">
        <v>9</v>
      </c>
      <c r="C33" s="28" t="s">
        <v>43</v>
      </c>
      <c r="D33" s="14"/>
      <c r="E33" s="455">
        <v>1001.567</v>
      </c>
      <c r="F33" s="458"/>
      <c r="G33" s="586" t="s">
        <v>451</v>
      </c>
      <c r="H33" s="458"/>
      <c r="I33" s="586">
        <v>47.201999999999998</v>
      </c>
      <c r="J33" s="458"/>
      <c r="K33" s="586">
        <v>53.716000000000001</v>
      </c>
      <c r="L33" s="458"/>
      <c r="M33" s="586">
        <v>0.44500000000000001</v>
      </c>
      <c r="N33" s="458"/>
      <c r="O33" s="586">
        <v>158.96600000000001</v>
      </c>
      <c r="P33" s="458"/>
      <c r="Q33" s="586">
        <v>276.67599999999999</v>
      </c>
      <c r="S33" s="12"/>
      <c r="T33" s="28">
        <v>9</v>
      </c>
      <c r="U33" s="28" t="s">
        <v>43</v>
      </c>
      <c r="V33" s="14"/>
      <c r="W33" s="586">
        <v>18.850999999999999</v>
      </c>
      <c r="X33" s="458"/>
      <c r="Y33" s="586">
        <v>132.125</v>
      </c>
      <c r="Z33" s="458"/>
      <c r="AA33" s="586">
        <v>124.486</v>
      </c>
      <c r="AB33" s="458"/>
      <c r="AC33" s="586">
        <v>99.15</v>
      </c>
      <c r="AD33" s="458"/>
      <c r="AE33" s="586">
        <v>68.317999999999998</v>
      </c>
      <c r="AF33" s="458"/>
      <c r="AG33" s="586">
        <v>21.632000000000001</v>
      </c>
      <c r="AI33" t="s">
        <v>193</v>
      </c>
      <c r="AJ33" t="s">
        <v>193</v>
      </c>
    </row>
    <row r="34" spans="1:36" x14ac:dyDescent="0.2">
      <c r="A34" s="12"/>
      <c r="B34" s="28">
        <v>10</v>
      </c>
      <c r="C34" s="28" t="s">
        <v>44</v>
      </c>
      <c r="D34" s="14"/>
      <c r="E34" s="455">
        <v>1159.3130000000001</v>
      </c>
      <c r="F34" s="458"/>
      <c r="G34" s="586">
        <v>22.183</v>
      </c>
      <c r="H34" s="458"/>
      <c r="I34" s="586">
        <v>3.0419999999999998</v>
      </c>
      <c r="J34" s="458"/>
      <c r="K34" s="586">
        <v>4.3680000000000003</v>
      </c>
      <c r="L34" s="458"/>
      <c r="M34" s="586">
        <v>3.641</v>
      </c>
      <c r="N34" s="458"/>
      <c r="O34" s="586">
        <v>92.405000000000001</v>
      </c>
      <c r="P34" s="458"/>
      <c r="Q34" s="586">
        <v>297.42399999999998</v>
      </c>
      <c r="S34" s="12"/>
      <c r="T34" s="28">
        <v>10</v>
      </c>
      <c r="U34" s="28" t="s">
        <v>44</v>
      </c>
      <c r="V34" s="14"/>
      <c r="W34" s="586">
        <v>214.87100000000001</v>
      </c>
      <c r="X34" s="458"/>
      <c r="Y34" s="586">
        <v>27.582000000000001</v>
      </c>
      <c r="Z34" s="458"/>
      <c r="AA34" s="586">
        <v>334.07299999999998</v>
      </c>
      <c r="AB34" s="458"/>
      <c r="AC34" s="586">
        <v>139.42400000000001</v>
      </c>
      <c r="AD34" s="458"/>
      <c r="AE34" s="586" t="s">
        <v>451</v>
      </c>
      <c r="AF34" s="458"/>
      <c r="AG34" s="586">
        <v>20.3</v>
      </c>
      <c r="AI34" t="s">
        <v>193</v>
      </c>
      <c r="AJ34" t="s">
        <v>193</v>
      </c>
    </row>
    <row r="35" spans="1:36" x14ac:dyDescent="0.2">
      <c r="A35" s="12"/>
      <c r="B35" s="28">
        <v>11</v>
      </c>
      <c r="C35" s="28" t="s">
        <v>45</v>
      </c>
      <c r="D35" s="14"/>
      <c r="E35" s="455">
        <v>33.892000000000003</v>
      </c>
      <c r="F35" s="458"/>
      <c r="G35" s="586">
        <v>0.34899999999999998</v>
      </c>
      <c r="H35" s="458"/>
      <c r="I35" s="586">
        <v>31.009</v>
      </c>
      <c r="J35" s="458"/>
      <c r="K35" s="586" t="s">
        <v>451</v>
      </c>
      <c r="L35" s="458"/>
      <c r="M35" s="586">
        <v>0.1</v>
      </c>
      <c r="N35" s="458"/>
      <c r="O35" s="586" t="s">
        <v>451</v>
      </c>
      <c r="P35" s="458"/>
      <c r="Q35" s="586">
        <v>0.63600000000000001</v>
      </c>
      <c r="S35" s="12"/>
      <c r="T35" s="28">
        <v>11</v>
      </c>
      <c r="U35" s="28" t="s">
        <v>45</v>
      </c>
      <c r="V35" s="14"/>
      <c r="W35" s="586">
        <v>1.2809999999999999</v>
      </c>
      <c r="X35" s="458"/>
      <c r="Y35" s="586">
        <v>0.51700000000000002</v>
      </c>
      <c r="Z35" s="458"/>
      <c r="AA35" s="586" t="s">
        <v>451</v>
      </c>
      <c r="AB35" s="458"/>
      <c r="AC35" s="586" t="s">
        <v>451</v>
      </c>
      <c r="AD35" s="458"/>
      <c r="AE35" s="586" t="s">
        <v>451</v>
      </c>
      <c r="AF35" s="458"/>
      <c r="AG35" s="586" t="s">
        <v>451</v>
      </c>
      <c r="AI35" t="s">
        <v>193</v>
      </c>
      <c r="AJ35" t="s">
        <v>193</v>
      </c>
    </row>
    <row r="36" spans="1:36" x14ac:dyDescent="0.2">
      <c r="A36" s="12"/>
      <c r="B36" s="28">
        <v>12</v>
      </c>
      <c r="C36" s="28" t="s">
        <v>46</v>
      </c>
      <c r="D36" s="14"/>
      <c r="E36" s="455">
        <v>885.23400000000004</v>
      </c>
      <c r="F36" s="458"/>
      <c r="G36" s="586">
        <v>1.2569999999999999</v>
      </c>
      <c r="H36" s="458"/>
      <c r="I36" s="586">
        <v>53.533999999999999</v>
      </c>
      <c r="J36" s="458"/>
      <c r="K36" s="586" t="s">
        <v>451</v>
      </c>
      <c r="L36" s="458"/>
      <c r="M36" s="586">
        <v>44.073</v>
      </c>
      <c r="N36" s="458"/>
      <c r="O36" s="586" t="s">
        <v>451</v>
      </c>
      <c r="P36" s="458"/>
      <c r="Q36" s="586">
        <v>101.197</v>
      </c>
      <c r="S36" s="12"/>
      <c r="T36" s="28">
        <v>12</v>
      </c>
      <c r="U36" s="28" t="s">
        <v>46</v>
      </c>
      <c r="V36" s="14"/>
      <c r="W36" s="586">
        <v>7.0730000000000004</v>
      </c>
      <c r="X36" s="458"/>
      <c r="Y36" s="586">
        <v>336.87400000000002</v>
      </c>
      <c r="Z36" s="458"/>
      <c r="AA36" s="586">
        <v>101.694</v>
      </c>
      <c r="AB36" s="458"/>
      <c r="AC36" s="586">
        <v>154.828</v>
      </c>
      <c r="AD36" s="458"/>
      <c r="AE36" s="586">
        <v>84.703999999999994</v>
      </c>
      <c r="AF36" s="458"/>
      <c r="AG36" s="586" t="s">
        <v>451</v>
      </c>
      <c r="AI36" t="s">
        <v>193</v>
      </c>
      <c r="AJ36" t="s">
        <v>193</v>
      </c>
    </row>
    <row r="37" spans="1:36" x14ac:dyDescent="0.2">
      <c r="A37" s="12"/>
      <c r="B37" s="28">
        <v>13</v>
      </c>
      <c r="C37" s="28" t="s">
        <v>47</v>
      </c>
      <c r="D37" s="14"/>
      <c r="E37" s="455" t="s">
        <v>451</v>
      </c>
      <c r="F37" s="458"/>
      <c r="G37" s="586" t="s">
        <v>451</v>
      </c>
      <c r="H37" s="458"/>
      <c r="I37" s="586" t="s">
        <v>451</v>
      </c>
      <c r="J37" s="458"/>
      <c r="K37" s="586" t="s">
        <v>451</v>
      </c>
      <c r="L37" s="458"/>
      <c r="M37" s="586" t="s">
        <v>451</v>
      </c>
      <c r="N37" s="458"/>
      <c r="O37" s="586" t="s">
        <v>451</v>
      </c>
      <c r="P37" s="458"/>
      <c r="Q37" s="586" t="s">
        <v>451</v>
      </c>
      <c r="S37" s="12"/>
      <c r="T37" s="28">
        <v>13</v>
      </c>
      <c r="U37" s="28" t="s">
        <v>47</v>
      </c>
      <c r="V37" s="14"/>
      <c r="W37" s="586" t="s">
        <v>451</v>
      </c>
      <c r="X37" s="458"/>
      <c r="Y37" s="586" t="s">
        <v>451</v>
      </c>
      <c r="Z37" s="458"/>
      <c r="AA37" s="586" t="s">
        <v>451</v>
      </c>
      <c r="AB37" s="458"/>
      <c r="AC37" s="586" t="s">
        <v>451</v>
      </c>
      <c r="AD37" s="458"/>
      <c r="AE37" s="586" t="s">
        <v>451</v>
      </c>
      <c r="AF37" s="458"/>
      <c r="AG37" s="586" t="s">
        <v>451</v>
      </c>
      <c r="AI37" t="s">
        <v>193</v>
      </c>
      <c r="AJ37" t="s">
        <v>193</v>
      </c>
    </row>
    <row r="38" spans="1:36" x14ac:dyDescent="0.2">
      <c r="A38" s="12"/>
      <c r="B38" s="28">
        <v>14</v>
      </c>
      <c r="C38" s="28" t="s">
        <v>48</v>
      </c>
      <c r="D38" s="14"/>
      <c r="E38" s="455">
        <v>796.64400000000001</v>
      </c>
      <c r="F38" s="458"/>
      <c r="G38" s="586">
        <v>4.55</v>
      </c>
      <c r="H38" s="458"/>
      <c r="I38" s="586">
        <v>9.0730000000000004</v>
      </c>
      <c r="J38" s="458"/>
      <c r="K38" s="586">
        <v>30.151</v>
      </c>
      <c r="L38" s="458"/>
      <c r="M38" s="586">
        <v>159.73099999999999</v>
      </c>
      <c r="N38" s="458"/>
      <c r="O38" s="586">
        <v>121.68899999999999</v>
      </c>
      <c r="P38" s="458"/>
      <c r="Q38" s="586">
        <v>351.95299999999997</v>
      </c>
      <c r="S38" s="12"/>
      <c r="T38" s="28">
        <v>14</v>
      </c>
      <c r="U38" s="28" t="s">
        <v>48</v>
      </c>
      <c r="V38" s="14"/>
      <c r="W38" s="586" t="s">
        <v>451</v>
      </c>
      <c r="X38" s="458"/>
      <c r="Y38" s="586">
        <v>27.614999999999998</v>
      </c>
      <c r="Z38" s="458"/>
      <c r="AA38" s="586">
        <v>79.98</v>
      </c>
      <c r="AB38" s="458"/>
      <c r="AC38" s="586" t="s">
        <v>451</v>
      </c>
      <c r="AD38" s="458"/>
      <c r="AE38" s="586" t="s">
        <v>451</v>
      </c>
      <c r="AF38" s="458"/>
      <c r="AG38" s="586">
        <v>11.901999999999999</v>
      </c>
      <c r="AI38" t="s">
        <v>193</v>
      </c>
      <c r="AJ38" t="s">
        <v>193</v>
      </c>
    </row>
    <row r="39" spans="1:36" x14ac:dyDescent="0.2">
      <c r="A39" s="12"/>
      <c r="B39" s="28">
        <v>15</v>
      </c>
      <c r="C39" s="28" t="s">
        <v>49</v>
      </c>
      <c r="D39" s="14"/>
      <c r="E39" s="455" t="s">
        <v>451</v>
      </c>
      <c r="F39" s="458"/>
      <c r="G39" s="586" t="s">
        <v>451</v>
      </c>
      <c r="H39" s="458"/>
      <c r="I39" s="586" t="s">
        <v>451</v>
      </c>
      <c r="J39" s="458"/>
      <c r="K39" s="586" t="s">
        <v>451</v>
      </c>
      <c r="L39" s="458"/>
      <c r="M39" s="586" t="s">
        <v>451</v>
      </c>
      <c r="N39" s="458"/>
      <c r="O39" s="586" t="s">
        <v>451</v>
      </c>
      <c r="P39" s="458"/>
      <c r="Q39" s="586" t="s">
        <v>451</v>
      </c>
      <c r="S39" s="12"/>
      <c r="T39" s="28">
        <v>15</v>
      </c>
      <c r="U39" s="28" t="s">
        <v>49</v>
      </c>
      <c r="V39" s="14"/>
      <c r="W39" s="586" t="s">
        <v>451</v>
      </c>
      <c r="X39" s="458"/>
      <c r="Y39" s="586" t="s">
        <v>451</v>
      </c>
      <c r="Z39" s="458"/>
      <c r="AA39" s="586" t="s">
        <v>451</v>
      </c>
      <c r="AB39" s="458"/>
      <c r="AC39" s="586" t="s">
        <v>451</v>
      </c>
      <c r="AD39" s="458"/>
      <c r="AE39" s="586" t="s">
        <v>451</v>
      </c>
      <c r="AF39" s="458"/>
      <c r="AG39" s="586" t="s">
        <v>451</v>
      </c>
      <c r="AI39" t="s">
        <v>193</v>
      </c>
      <c r="AJ39" t="s">
        <v>193</v>
      </c>
    </row>
    <row r="40" spans="1:36" x14ac:dyDescent="0.2">
      <c r="A40" s="12"/>
      <c r="B40" s="28">
        <v>16</v>
      </c>
      <c r="C40" s="28" t="s">
        <v>50</v>
      </c>
      <c r="D40" s="14"/>
      <c r="E40" s="455">
        <v>5.5E-2</v>
      </c>
      <c r="F40" s="458"/>
      <c r="G40" s="586" t="s">
        <v>451</v>
      </c>
      <c r="H40" s="458"/>
      <c r="I40" s="586" t="s">
        <v>451</v>
      </c>
      <c r="J40" s="458"/>
      <c r="K40" s="586" t="s">
        <v>451</v>
      </c>
      <c r="L40" s="458"/>
      <c r="M40" s="586" t="s">
        <v>451</v>
      </c>
      <c r="N40" s="458"/>
      <c r="O40" s="586" t="s">
        <v>451</v>
      </c>
      <c r="P40" s="458"/>
      <c r="Q40" s="586">
        <v>4.1000000000000002E-2</v>
      </c>
      <c r="S40" s="12"/>
      <c r="T40" s="28">
        <v>16</v>
      </c>
      <c r="U40" s="28" t="s">
        <v>50</v>
      </c>
      <c r="V40" s="14"/>
      <c r="W40" s="586" t="s">
        <v>451</v>
      </c>
      <c r="X40" s="458"/>
      <c r="Y40" s="586" t="s">
        <v>451</v>
      </c>
      <c r="Z40" s="458"/>
      <c r="AA40" s="586" t="s">
        <v>451</v>
      </c>
      <c r="AB40" s="458"/>
      <c r="AC40" s="586" t="s">
        <v>451</v>
      </c>
      <c r="AD40" s="458"/>
      <c r="AE40" s="586">
        <v>1.4E-2</v>
      </c>
      <c r="AF40" s="458"/>
      <c r="AG40" s="586" t="s">
        <v>451</v>
      </c>
      <c r="AI40" t="s">
        <v>193</v>
      </c>
      <c r="AJ40" t="s">
        <v>193</v>
      </c>
    </row>
    <row r="41" spans="1:36" x14ac:dyDescent="0.2">
      <c r="A41" s="25"/>
      <c r="B41" s="28">
        <v>17</v>
      </c>
      <c r="C41" s="28" t="s">
        <v>51</v>
      </c>
      <c r="D41" s="14"/>
      <c r="E41" s="455">
        <v>0.11899999999999999</v>
      </c>
      <c r="F41" s="458"/>
      <c r="G41" s="586" t="s">
        <v>451</v>
      </c>
      <c r="H41" s="458"/>
      <c r="I41" s="586" t="s">
        <v>451</v>
      </c>
      <c r="J41" s="458"/>
      <c r="K41" s="586" t="s">
        <v>451</v>
      </c>
      <c r="L41" s="458"/>
      <c r="M41" s="586">
        <v>0.11899999999999999</v>
      </c>
      <c r="N41" s="458"/>
      <c r="O41" s="586" t="s">
        <v>451</v>
      </c>
      <c r="P41" s="458"/>
      <c r="Q41" s="586" t="s">
        <v>451</v>
      </c>
      <c r="S41" s="25"/>
      <c r="T41" s="28">
        <v>17</v>
      </c>
      <c r="U41" s="28" t="s">
        <v>51</v>
      </c>
      <c r="V41" s="14"/>
      <c r="W41" s="586" t="s">
        <v>451</v>
      </c>
      <c r="X41" s="458"/>
      <c r="Y41" s="586" t="s">
        <v>451</v>
      </c>
      <c r="Z41" s="458"/>
      <c r="AA41" s="586" t="s">
        <v>451</v>
      </c>
      <c r="AB41" s="458"/>
      <c r="AC41" s="586" t="s">
        <v>451</v>
      </c>
      <c r="AD41" s="458"/>
      <c r="AE41" s="586" t="s">
        <v>451</v>
      </c>
      <c r="AF41" s="458"/>
      <c r="AG41" s="586" t="s">
        <v>451</v>
      </c>
      <c r="AI41" t="s">
        <v>193</v>
      </c>
      <c r="AJ41" t="s">
        <v>193</v>
      </c>
    </row>
    <row r="42" spans="1:36" x14ac:dyDescent="0.2">
      <c r="A42" s="12"/>
      <c r="B42" s="28">
        <v>18</v>
      </c>
      <c r="C42" s="28" t="s">
        <v>52</v>
      </c>
      <c r="D42" s="14"/>
      <c r="E42" s="455">
        <v>4107.8239999999996</v>
      </c>
      <c r="F42" s="458"/>
      <c r="G42" s="586">
        <v>5.0410000000000004</v>
      </c>
      <c r="H42" s="458"/>
      <c r="I42" s="586">
        <v>115.785</v>
      </c>
      <c r="J42" s="458"/>
      <c r="K42" s="586" t="s">
        <v>451</v>
      </c>
      <c r="L42" s="458"/>
      <c r="M42" s="586">
        <v>3269.721</v>
      </c>
      <c r="N42" s="458"/>
      <c r="O42" s="586">
        <v>0.161</v>
      </c>
      <c r="P42" s="458"/>
      <c r="Q42" s="586">
        <v>4.4050000000000002</v>
      </c>
      <c r="S42" s="12"/>
      <c r="T42" s="28">
        <v>18</v>
      </c>
      <c r="U42" s="28" t="s">
        <v>52</v>
      </c>
      <c r="V42" s="14"/>
      <c r="W42" s="586">
        <v>2.6749999999999998</v>
      </c>
      <c r="X42" s="458"/>
      <c r="Y42" s="586">
        <v>603.13199999999995</v>
      </c>
      <c r="Z42" s="458"/>
      <c r="AA42" s="586">
        <v>19.721</v>
      </c>
      <c r="AB42" s="458"/>
      <c r="AC42" s="586" t="s">
        <v>451</v>
      </c>
      <c r="AD42" s="458"/>
      <c r="AE42" s="586">
        <v>86.433999999999997</v>
      </c>
      <c r="AF42" s="458"/>
      <c r="AG42" s="586">
        <v>0.749</v>
      </c>
      <c r="AI42" t="s">
        <v>193</v>
      </c>
      <c r="AJ42" t="s">
        <v>193</v>
      </c>
    </row>
    <row r="43" spans="1:36" x14ac:dyDescent="0.2">
      <c r="A43" s="12"/>
      <c r="B43" s="28">
        <v>19</v>
      </c>
      <c r="C43" s="28" t="s">
        <v>287</v>
      </c>
      <c r="D43" s="14"/>
      <c r="E43" s="455">
        <v>21902.282999999999</v>
      </c>
      <c r="F43" s="458"/>
      <c r="G43" s="586" t="s">
        <v>451</v>
      </c>
      <c r="H43" s="458"/>
      <c r="I43" s="586">
        <v>115.94799999999999</v>
      </c>
      <c r="J43" s="458"/>
      <c r="K43" s="586">
        <v>71.617999999999995</v>
      </c>
      <c r="L43" s="458"/>
      <c r="M43" s="586">
        <v>280.21300000000002</v>
      </c>
      <c r="N43" s="458"/>
      <c r="O43" s="586">
        <v>95.432000000000002</v>
      </c>
      <c r="P43" s="458"/>
      <c r="Q43" s="586">
        <v>415.86399999999998</v>
      </c>
      <c r="S43" s="12"/>
      <c r="T43" s="28">
        <v>19</v>
      </c>
      <c r="U43" s="28" t="s">
        <v>287</v>
      </c>
      <c r="V43" s="14"/>
      <c r="W43" s="586">
        <v>9265.098</v>
      </c>
      <c r="X43" s="458"/>
      <c r="Y43" s="586">
        <v>5021.799</v>
      </c>
      <c r="Z43" s="458"/>
      <c r="AA43" s="586">
        <v>407.12799999999999</v>
      </c>
      <c r="AB43" s="458"/>
      <c r="AC43" s="586">
        <v>6215.9409999999998</v>
      </c>
      <c r="AD43" s="458"/>
      <c r="AE43" s="586">
        <v>13.242000000000001</v>
      </c>
      <c r="AF43" s="458"/>
      <c r="AG43" s="586" t="s">
        <v>451</v>
      </c>
      <c r="AI43" t="s">
        <v>193</v>
      </c>
      <c r="AJ43" t="s">
        <v>193</v>
      </c>
    </row>
    <row r="44" spans="1:36" x14ac:dyDescent="0.2">
      <c r="A44" s="12"/>
      <c r="B44" s="28"/>
      <c r="C44" s="28" t="s">
        <v>184</v>
      </c>
      <c r="D44" s="14" t="s">
        <v>53</v>
      </c>
      <c r="E44" s="455">
        <v>17192.541000000001</v>
      </c>
      <c r="F44" s="458"/>
      <c r="G44" s="586" t="s">
        <v>451</v>
      </c>
      <c r="H44" s="458"/>
      <c r="I44" s="586">
        <v>115.72799999999999</v>
      </c>
      <c r="J44" s="458"/>
      <c r="K44" s="586" t="s">
        <v>451</v>
      </c>
      <c r="L44" s="458"/>
      <c r="M44" s="586">
        <v>184.679</v>
      </c>
      <c r="N44" s="458"/>
      <c r="O44" s="586" t="s">
        <v>451</v>
      </c>
      <c r="P44" s="458"/>
      <c r="Q44" s="586">
        <v>0.77100000000000002</v>
      </c>
      <c r="S44" s="12"/>
      <c r="T44" s="28"/>
      <c r="U44" s="28" t="s">
        <v>184</v>
      </c>
      <c r="V44" s="14" t="s">
        <v>53</v>
      </c>
      <c r="W44" s="586">
        <v>8940.4390000000003</v>
      </c>
      <c r="X44" s="458"/>
      <c r="Y44" s="586">
        <v>4071.04</v>
      </c>
      <c r="Z44" s="458"/>
      <c r="AA44" s="586">
        <v>273.71499999999997</v>
      </c>
      <c r="AB44" s="458"/>
      <c r="AC44" s="586">
        <v>3592.9270000000001</v>
      </c>
      <c r="AD44" s="458"/>
      <c r="AE44" s="586">
        <v>13.242000000000001</v>
      </c>
      <c r="AF44" s="458"/>
      <c r="AG44" s="586" t="s">
        <v>451</v>
      </c>
      <c r="AI44" t="s">
        <v>193</v>
      </c>
      <c r="AJ44" t="s">
        <v>193</v>
      </c>
    </row>
    <row r="45" spans="1:36" x14ac:dyDescent="0.2">
      <c r="A45" s="12"/>
      <c r="B45" s="28"/>
      <c r="C45" s="28"/>
      <c r="D45" s="14" t="s">
        <v>54</v>
      </c>
      <c r="E45" s="455">
        <v>323.49599999999998</v>
      </c>
      <c r="F45" s="458"/>
      <c r="G45" s="586" t="s">
        <v>451</v>
      </c>
      <c r="H45" s="458"/>
      <c r="I45" s="586" t="s">
        <v>451</v>
      </c>
      <c r="J45" s="458"/>
      <c r="K45" s="586" t="s">
        <v>451</v>
      </c>
      <c r="L45" s="458"/>
      <c r="M45" s="586" t="s">
        <v>451</v>
      </c>
      <c r="N45" s="458"/>
      <c r="O45" s="586" t="s">
        <v>451</v>
      </c>
      <c r="P45" s="458"/>
      <c r="Q45" s="586" t="s">
        <v>451</v>
      </c>
      <c r="S45" s="12"/>
      <c r="T45" s="28"/>
      <c r="U45" s="28"/>
      <c r="V45" s="14" t="s">
        <v>54</v>
      </c>
      <c r="W45" s="586">
        <v>323.49599999999998</v>
      </c>
      <c r="X45" s="458"/>
      <c r="Y45" s="586" t="s">
        <v>451</v>
      </c>
      <c r="Z45" s="458"/>
      <c r="AA45" s="586" t="s">
        <v>451</v>
      </c>
      <c r="AB45" s="458"/>
      <c r="AC45" s="586" t="s">
        <v>451</v>
      </c>
      <c r="AD45" s="458"/>
      <c r="AE45" s="586" t="s">
        <v>451</v>
      </c>
      <c r="AF45" s="458"/>
      <c r="AG45" s="586" t="s">
        <v>451</v>
      </c>
      <c r="AI45" t="s">
        <v>193</v>
      </c>
      <c r="AJ45" t="s">
        <v>193</v>
      </c>
    </row>
    <row r="46" spans="1:36" x14ac:dyDescent="0.2">
      <c r="A46" s="12"/>
      <c r="B46" s="28"/>
      <c r="C46" s="28"/>
      <c r="D46" s="14" t="s">
        <v>55</v>
      </c>
      <c r="E46" s="455">
        <v>4218.4219999999996</v>
      </c>
      <c r="F46" s="458"/>
      <c r="G46" s="586" t="s">
        <v>451</v>
      </c>
      <c r="H46" s="458"/>
      <c r="I46" s="586">
        <v>0.22</v>
      </c>
      <c r="J46" s="458"/>
      <c r="K46" s="586">
        <v>71.617999999999995</v>
      </c>
      <c r="L46" s="458"/>
      <c r="M46" s="586">
        <v>46.539000000000001</v>
      </c>
      <c r="N46" s="458"/>
      <c r="O46" s="586">
        <v>95.432000000000002</v>
      </c>
      <c r="P46" s="458"/>
      <c r="Q46" s="586">
        <v>415.09300000000002</v>
      </c>
      <c r="S46" s="12"/>
      <c r="T46" s="28"/>
      <c r="U46" s="28"/>
      <c r="V46" s="14" t="s">
        <v>55</v>
      </c>
      <c r="W46" s="586">
        <v>1.163</v>
      </c>
      <c r="X46" s="458"/>
      <c r="Y46" s="586">
        <v>950.75900000000001</v>
      </c>
      <c r="Z46" s="458"/>
      <c r="AA46" s="586">
        <v>133.41300000000001</v>
      </c>
      <c r="AB46" s="458"/>
      <c r="AC46" s="586">
        <v>2504.1849999999999</v>
      </c>
      <c r="AD46" s="458"/>
      <c r="AE46" s="586" t="s">
        <v>451</v>
      </c>
      <c r="AF46" s="458"/>
      <c r="AG46" s="586" t="s">
        <v>451</v>
      </c>
      <c r="AI46" t="s">
        <v>193</v>
      </c>
      <c r="AJ46" t="s">
        <v>193</v>
      </c>
    </row>
    <row r="47" spans="1:36" x14ac:dyDescent="0.2">
      <c r="A47" s="25"/>
      <c r="B47" s="28">
        <v>20</v>
      </c>
      <c r="C47" s="28" t="s">
        <v>288</v>
      </c>
      <c r="D47" s="14"/>
      <c r="E47" s="455">
        <v>653.45299999999997</v>
      </c>
      <c r="F47" s="458"/>
      <c r="G47" s="586">
        <v>82.13</v>
      </c>
      <c r="H47" s="458"/>
      <c r="I47" s="586">
        <v>82.379000000000005</v>
      </c>
      <c r="J47" s="458"/>
      <c r="K47" s="586">
        <v>88.894000000000005</v>
      </c>
      <c r="L47" s="458"/>
      <c r="M47" s="586" t="s">
        <v>451</v>
      </c>
      <c r="N47" s="458"/>
      <c r="O47" s="586">
        <v>0.20599999999999999</v>
      </c>
      <c r="P47" s="458"/>
      <c r="Q47" s="586">
        <v>162.88900000000001</v>
      </c>
      <c r="R47" s="312" t="s">
        <v>193</v>
      </c>
      <c r="S47" s="25"/>
      <c r="T47" s="28">
        <v>20</v>
      </c>
      <c r="U47" s="28" t="s">
        <v>288</v>
      </c>
      <c r="V47" s="14"/>
      <c r="W47" s="586">
        <v>51.732999999999997</v>
      </c>
      <c r="X47" s="458"/>
      <c r="Y47" s="586" t="s">
        <v>451</v>
      </c>
      <c r="Z47" s="458"/>
      <c r="AA47" s="586" t="s">
        <v>451</v>
      </c>
      <c r="AB47" s="458"/>
      <c r="AC47" s="586">
        <v>111.825</v>
      </c>
      <c r="AD47" s="458"/>
      <c r="AE47" s="586">
        <v>44.55</v>
      </c>
      <c r="AF47" s="458"/>
      <c r="AG47" s="586">
        <v>28.847000000000001</v>
      </c>
      <c r="AI47" t="s">
        <v>193</v>
      </c>
      <c r="AJ47" t="s">
        <v>193</v>
      </c>
    </row>
    <row r="48" spans="1:36" s="59" customFormat="1" ht="21" customHeight="1" x14ac:dyDescent="0.2">
      <c r="A48" s="25"/>
      <c r="B48" s="477" t="s">
        <v>545</v>
      </c>
      <c r="C48" s="477"/>
      <c r="D48" s="543"/>
      <c r="E48" s="653">
        <v>79041.084000000003</v>
      </c>
      <c r="F48" s="654"/>
      <c r="G48" s="653">
        <v>2958.7840000000001</v>
      </c>
      <c r="H48" s="654"/>
      <c r="I48" s="653">
        <v>3604.2379999999998</v>
      </c>
      <c r="J48" s="654"/>
      <c r="K48" s="653">
        <v>3660.7869999999998</v>
      </c>
      <c r="L48" s="654"/>
      <c r="M48" s="653">
        <v>6102.81</v>
      </c>
      <c r="N48" s="654"/>
      <c r="O48" s="653">
        <v>1598.345</v>
      </c>
      <c r="P48" s="655"/>
      <c r="Q48" s="653">
        <v>6172.9579999999996</v>
      </c>
      <c r="R48" s="544" t="s">
        <v>193</v>
      </c>
      <c r="S48" s="545"/>
      <c r="T48" s="545" t="s">
        <v>545</v>
      </c>
      <c r="U48" s="545"/>
      <c r="V48" s="543"/>
      <c r="W48" s="449">
        <v>12457.815000000001</v>
      </c>
      <c r="X48" s="656"/>
      <c r="Y48" s="449">
        <v>7938.3959999999997</v>
      </c>
      <c r="Z48" s="656"/>
      <c r="AA48" s="449">
        <v>1843.5170000000001</v>
      </c>
      <c r="AB48" s="657"/>
      <c r="AC48" s="449">
        <v>19931.407999999999</v>
      </c>
      <c r="AD48" s="657"/>
      <c r="AE48" s="449">
        <v>11907.272000000001</v>
      </c>
      <c r="AF48" s="656"/>
      <c r="AG48" s="449">
        <v>864.75400000000002</v>
      </c>
      <c r="AH48" s="325" t="s">
        <v>193</v>
      </c>
      <c r="AI48" s="59" t="s">
        <v>193</v>
      </c>
      <c r="AJ48" s="59" t="s">
        <v>193</v>
      </c>
    </row>
    <row r="49" spans="1:38" s="785" customFormat="1" x14ac:dyDescent="0.2">
      <c r="A49" s="782"/>
      <c r="B49" s="545" t="s">
        <v>507</v>
      </c>
      <c r="C49" s="545"/>
      <c r="D49" s="543"/>
      <c r="E49" s="653">
        <v>81278.692999999999</v>
      </c>
      <c r="F49" s="654"/>
      <c r="G49" s="653">
        <v>3201.1660000000002</v>
      </c>
      <c r="H49" s="654"/>
      <c r="I49" s="653">
        <v>4208.6639999999998</v>
      </c>
      <c r="J49" s="654"/>
      <c r="K49" s="653">
        <v>3618.2089999999998</v>
      </c>
      <c r="L49" s="654"/>
      <c r="M49" s="653">
        <v>7243.5389999999998</v>
      </c>
      <c r="N49" s="654"/>
      <c r="O49" s="653">
        <v>1633.8309999999999</v>
      </c>
      <c r="P49" s="655"/>
      <c r="Q49" s="653">
        <v>7220.4920000000002</v>
      </c>
      <c r="R49" s="544"/>
      <c r="S49" s="783"/>
      <c r="T49" s="545" t="s">
        <v>507</v>
      </c>
      <c r="U49" s="545"/>
      <c r="V49" s="543"/>
      <c r="W49" s="449">
        <v>12312.406999999999</v>
      </c>
      <c r="X49" s="656"/>
      <c r="Y49" s="449">
        <v>8206.8019999999997</v>
      </c>
      <c r="Z49" s="656"/>
      <c r="AA49" s="449">
        <v>2162.2020000000002</v>
      </c>
      <c r="AB49" s="657"/>
      <c r="AC49" s="449">
        <v>19774.923999999999</v>
      </c>
      <c r="AD49" s="657"/>
      <c r="AE49" s="449">
        <v>10838.425999999999</v>
      </c>
      <c r="AF49" s="656"/>
      <c r="AG49" s="449">
        <v>858.03099999999995</v>
      </c>
      <c r="AH49" s="784" t="s">
        <v>193</v>
      </c>
      <c r="AI49" s="785" t="s">
        <v>193</v>
      </c>
      <c r="AJ49" s="785" t="s">
        <v>193</v>
      </c>
    </row>
    <row r="50" spans="1:38" s="59" customFormat="1" x14ac:dyDescent="0.2">
      <c r="A50" s="782"/>
      <c r="B50" s="814" t="s">
        <v>1264</v>
      </c>
      <c r="C50" s="814"/>
      <c r="D50" s="815"/>
      <c r="E50" s="804">
        <v>87017.807000000001</v>
      </c>
      <c r="F50" s="816"/>
      <c r="G50" s="804">
        <v>3756.9180000000001</v>
      </c>
      <c r="H50" s="816"/>
      <c r="I50" s="804">
        <v>4193.0209999999997</v>
      </c>
      <c r="J50" s="816"/>
      <c r="K50" s="804">
        <v>4189.0230000000001</v>
      </c>
      <c r="L50" s="816"/>
      <c r="M50" s="804">
        <v>7237.0720000000001</v>
      </c>
      <c r="N50" s="816"/>
      <c r="O50" s="804">
        <v>1504.8710000000001</v>
      </c>
      <c r="P50" s="817"/>
      <c r="Q50" s="804">
        <v>6779.6660000000002</v>
      </c>
      <c r="R50" s="818"/>
      <c r="S50" s="819"/>
      <c r="T50" s="814" t="s">
        <v>1264</v>
      </c>
      <c r="U50" s="814"/>
      <c r="V50" s="815"/>
      <c r="W50" s="804">
        <v>12705.674000000001</v>
      </c>
      <c r="X50" s="816"/>
      <c r="Y50" s="804">
        <v>9154.5619999999999</v>
      </c>
      <c r="Z50" s="816"/>
      <c r="AA50" s="804">
        <v>2109.8710000000001</v>
      </c>
      <c r="AB50" s="820"/>
      <c r="AC50" s="804">
        <v>20495.164000000001</v>
      </c>
      <c r="AD50" s="820"/>
      <c r="AE50" s="804">
        <v>14010.907999999999</v>
      </c>
      <c r="AF50" s="816"/>
      <c r="AG50" s="804">
        <v>881.05700000000002</v>
      </c>
      <c r="AH50" s="325"/>
    </row>
    <row r="51" spans="1:38" ht="21" customHeight="1" x14ac:dyDescent="0.25">
      <c r="AE51" s="280"/>
      <c r="AH51" s="314" t="s">
        <v>193</v>
      </c>
      <c r="AJ51" s="789"/>
      <c r="AK51" s="790"/>
      <c r="AL51" s="791"/>
    </row>
    <row r="52" spans="1:38" ht="15" x14ac:dyDescent="0.25">
      <c r="AJ52" s="789"/>
      <c r="AK52" s="790"/>
      <c r="AL52" s="791"/>
    </row>
    <row r="53" spans="1:38" ht="15" x14ac:dyDescent="0.25">
      <c r="E53" s="789"/>
      <c r="AJ53" s="455"/>
    </row>
    <row r="54" spans="1:38" ht="15" x14ac:dyDescent="0.25">
      <c r="E54" s="789"/>
      <c r="AJ54" s="455"/>
    </row>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8" max="5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AJ53"/>
  <sheetViews>
    <sheetView showGridLines="0" topLeftCell="A19" zoomScaleNormal="100" zoomScaleSheetLayoutView="100" workbookViewId="0"/>
  </sheetViews>
  <sheetFormatPr defaultRowHeight="12.75" x14ac:dyDescent="0.2"/>
  <cols>
    <col min="1" max="1" width="1.85546875" style="2" customWidth="1"/>
    <col min="2" max="2" width="3" style="2" customWidth="1"/>
    <col min="3" max="3" width="4.85546875" style="33" customWidth="1"/>
    <col min="4" max="4" width="27.7109375" style="33" customWidth="1"/>
    <col min="5" max="5" width="7.7109375" style="5" customWidth="1"/>
    <col min="6" max="6" width="2.140625" style="312" customWidth="1"/>
    <col min="7" max="7" width="7.7109375" style="2" customWidth="1"/>
    <col min="8" max="8" width="2.140625" style="312" customWidth="1"/>
    <col min="9" max="9" width="7.7109375" style="2" customWidth="1"/>
    <col min="10" max="10" width="2.140625" style="312" customWidth="1"/>
    <col min="11" max="11" width="7.7109375" style="2" customWidth="1"/>
    <col min="12" max="12" width="2.140625" style="312" customWidth="1"/>
    <col min="13" max="13" width="7.7109375" style="2" customWidth="1"/>
    <col min="14" max="14" width="2.140625" style="312" customWidth="1"/>
    <col min="15" max="15" width="7.7109375" style="2" customWidth="1"/>
    <col min="16" max="16" width="2.140625" style="312" customWidth="1"/>
    <col min="17" max="17" width="7.7109375" style="2" customWidth="1"/>
    <col min="18" max="18" width="2.140625" style="312" customWidth="1"/>
    <col min="19" max="19" width="1.85546875" style="2" customWidth="1"/>
    <col min="20" max="20" width="3" style="2" customWidth="1"/>
    <col min="21" max="21" width="4.85546875" style="2" customWidth="1"/>
    <col min="22" max="22" width="27.7109375" style="33" customWidth="1"/>
    <col min="23" max="23" width="7.7109375" style="2" customWidth="1"/>
    <col min="24" max="24" width="2.140625" style="312" customWidth="1"/>
    <col min="25" max="25" width="7.7109375" style="2" customWidth="1"/>
    <col min="26" max="26" width="2.140625" style="312" customWidth="1"/>
    <col min="27" max="27" width="7.7109375" style="2" customWidth="1"/>
    <col min="28" max="28" width="2.140625" style="312" customWidth="1"/>
    <col min="29" max="29" width="7.7109375" style="2" customWidth="1"/>
    <col min="30" max="30" width="2.140625" style="312" customWidth="1"/>
    <col min="31" max="31" width="7.7109375" style="2" customWidth="1"/>
    <col min="32" max="32" width="2.140625" style="312" customWidth="1"/>
    <col min="33" max="33" width="7.7109375" style="2" customWidth="1"/>
    <col min="34" max="34" width="2.140625" style="312" customWidth="1"/>
  </cols>
  <sheetData>
    <row r="1" spans="1:36" ht="12.75" customHeight="1" x14ac:dyDescent="0.2">
      <c r="A1" s="5" t="s">
        <v>1342</v>
      </c>
      <c r="B1" s="3"/>
      <c r="C1" s="4"/>
      <c r="D1" s="4"/>
      <c r="G1" s="1"/>
      <c r="I1" s="1"/>
      <c r="K1" s="1"/>
      <c r="M1" s="1"/>
      <c r="O1" s="1"/>
      <c r="Q1" s="1"/>
      <c r="S1" s="5"/>
      <c r="T1" s="3"/>
      <c r="U1" s="3"/>
      <c r="V1" s="4"/>
      <c r="W1" s="1"/>
      <c r="Y1" s="1"/>
      <c r="AA1" s="1"/>
      <c r="AC1" s="1"/>
      <c r="AE1" s="1"/>
      <c r="AG1" s="1"/>
    </row>
    <row r="2" spans="1:36" s="251" customFormat="1" ht="25.5" customHeight="1" x14ac:dyDescent="0.2">
      <c r="A2" s="1039" t="s">
        <v>541</v>
      </c>
      <c r="B2" s="1028"/>
      <c r="C2" s="1028"/>
      <c r="D2" s="1028"/>
      <c r="E2" s="1028"/>
      <c r="F2" s="1028"/>
      <c r="G2" s="1028"/>
      <c r="H2" s="1028"/>
      <c r="I2" s="1028"/>
      <c r="J2" s="1028"/>
      <c r="K2" s="1028"/>
      <c r="L2" s="1028"/>
      <c r="M2" s="1028"/>
      <c r="N2" s="1028"/>
      <c r="O2" s="1028"/>
      <c r="P2" s="1028"/>
      <c r="Q2" s="1028"/>
      <c r="R2" s="312"/>
      <c r="S2" s="245"/>
      <c r="T2" s="117"/>
      <c r="U2" s="117"/>
      <c r="V2" s="250"/>
      <c r="W2" s="150"/>
      <c r="X2" s="312"/>
      <c r="Y2" s="150"/>
      <c r="Z2" s="312"/>
      <c r="AA2" s="150"/>
      <c r="AB2" s="312"/>
      <c r="AC2" s="150"/>
      <c r="AD2" s="312"/>
      <c r="AE2" s="150"/>
      <c r="AF2" s="312"/>
      <c r="AG2" s="150"/>
      <c r="AH2" s="312"/>
    </row>
    <row r="3" spans="1:36" s="392" customFormat="1" ht="38.25" customHeight="1" x14ac:dyDescent="0.2">
      <c r="A3" s="1042" t="s">
        <v>542</v>
      </c>
      <c r="B3" s="1043"/>
      <c r="C3" s="1043"/>
      <c r="D3" s="1043"/>
      <c r="E3" s="1043"/>
      <c r="F3" s="1043"/>
      <c r="G3" s="1043"/>
      <c r="H3" s="1043"/>
      <c r="I3" s="1043"/>
      <c r="J3" s="1043"/>
      <c r="K3" s="1043"/>
      <c r="L3" s="1043"/>
      <c r="M3" s="1043"/>
      <c r="N3" s="1043"/>
      <c r="O3" s="1043"/>
      <c r="P3" s="1043"/>
      <c r="Q3" s="1043"/>
      <c r="R3" s="323"/>
      <c r="S3" s="393"/>
      <c r="T3" s="393"/>
      <c r="U3" s="393"/>
      <c r="V3" s="395"/>
      <c r="W3" s="393"/>
      <c r="X3" s="315"/>
      <c r="Y3" s="393"/>
      <c r="Z3" s="315"/>
      <c r="AA3" s="393"/>
      <c r="AB3" s="315"/>
      <c r="AC3" s="393"/>
      <c r="AD3" s="315"/>
      <c r="AE3" s="393"/>
      <c r="AF3" s="315"/>
      <c r="AG3" s="393"/>
      <c r="AH3" s="323"/>
    </row>
    <row r="4" spans="1:36" ht="12.75" customHeight="1" x14ac:dyDescent="0.2">
      <c r="A4" s="35" t="s">
        <v>314</v>
      </c>
      <c r="B4" s="10"/>
      <c r="C4" s="9"/>
      <c r="D4" s="9"/>
      <c r="E4" s="11"/>
      <c r="F4" s="319"/>
      <c r="G4" s="10"/>
      <c r="H4" s="319"/>
      <c r="I4" s="10"/>
      <c r="J4" s="319"/>
      <c r="K4" s="10"/>
      <c r="L4" s="319"/>
      <c r="M4" s="10"/>
      <c r="N4" s="319"/>
      <c r="O4" s="10"/>
      <c r="P4" s="319"/>
      <c r="Q4" s="10"/>
      <c r="S4" s="35" t="s">
        <v>314</v>
      </c>
      <c r="T4" s="10"/>
      <c r="U4" s="10"/>
      <c r="V4" s="9"/>
      <c r="W4" s="10"/>
      <c r="X4" s="319"/>
      <c r="Y4" s="10"/>
      <c r="Z4" s="319"/>
      <c r="AA4" s="10"/>
      <c r="AB4" s="319"/>
      <c r="AC4" s="10"/>
      <c r="AD4" s="319"/>
      <c r="AE4" s="10"/>
      <c r="AF4" s="319"/>
      <c r="AG4" s="10"/>
    </row>
    <row r="5" spans="1:36" x14ac:dyDescent="0.2">
      <c r="A5" s="284" t="s">
        <v>0</v>
      </c>
      <c r="B5" s="284"/>
      <c r="C5" s="297"/>
      <c r="D5" s="297"/>
      <c r="E5" s="212" t="s">
        <v>96</v>
      </c>
      <c r="F5" s="322"/>
      <c r="G5" s="206" t="s">
        <v>345</v>
      </c>
      <c r="H5" s="322"/>
      <c r="I5" s="206" t="s">
        <v>306</v>
      </c>
      <c r="J5" s="322"/>
      <c r="K5" s="206" t="s">
        <v>346</v>
      </c>
      <c r="L5" s="322"/>
      <c r="M5" s="206" t="s">
        <v>347</v>
      </c>
      <c r="N5" s="322"/>
      <c r="O5" s="206" t="s">
        <v>348</v>
      </c>
      <c r="P5" s="322"/>
      <c r="Q5" s="206" t="s">
        <v>92</v>
      </c>
      <c r="S5" s="284" t="s">
        <v>0</v>
      </c>
      <c r="T5" s="284"/>
      <c r="U5" s="284"/>
      <c r="V5" s="297"/>
      <c r="W5" s="206" t="s">
        <v>320</v>
      </c>
      <c r="X5" s="322"/>
      <c r="Y5" s="206" t="s">
        <v>307</v>
      </c>
      <c r="Z5" s="322"/>
      <c r="AA5" s="206" t="s">
        <v>321</v>
      </c>
      <c r="AB5" s="322"/>
      <c r="AC5" s="206" t="s">
        <v>57</v>
      </c>
      <c r="AD5" s="322"/>
      <c r="AE5" s="206" t="s">
        <v>322</v>
      </c>
      <c r="AF5" s="322"/>
      <c r="AG5" s="206" t="s">
        <v>323</v>
      </c>
    </row>
    <row r="6" spans="1:36" x14ac:dyDescent="0.2">
      <c r="A6" s="36" t="s">
        <v>1</v>
      </c>
      <c r="B6" s="12"/>
      <c r="C6" s="14"/>
      <c r="D6" s="14"/>
      <c r="E6" s="204" t="s">
        <v>103</v>
      </c>
      <c r="G6" s="112" t="s">
        <v>324</v>
      </c>
      <c r="I6" s="112" t="s">
        <v>325</v>
      </c>
      <c r="K6" s="112" t="s">
        <v>326</v>
      </c>
      <c r="M6" s="112" t="s">
        <v>327</v>
      </c>
      <c r="O6" s="112" t="s">
        <v>328</v>
      </c>
      <c r="Q6" s="112" t="s">
        <v>90</v>
      </c>
      <c r="S6" s="36" t="s">
        <v>1</v>
      </c>
      <c r="T6" s="12"/>
      <c r="U6" s="12"/>
      <c r="V6" s="14"/>
      <c r="W6" s="112" t="s">
        <v>329</v>
      </c>
      <c r="Y6" s="112" t="s">
        <v>118</v>
      </c>
      <c r="AA6" s="112" t="s">
        <v>330</v>
      </c>
      <c r="AC6" s="112" t="s">
        <v>58</v>
      </c>
      <c r="AE6" s="112" t="s">
        <v>331</v>
      </c>
      <c r="AG6" s="112" t="s">
        <v>332</v>
      </c>
    </row>
    <row r="7" spans="1:36" x14ac:dyDescent="0.2">
      <c r="A7" s="12"/>
      <c r="B7" s="12"/>
      <c r="C7" s="14"/>
      <c r="D7" s="14"/>
      <c r="E7" s="162"/>
      <c r="G7" s="112" t="s">
        <v>333</v>
      </c>
      <c r="I7" s="112" t="s">
        <v>334</v>
      </c>
      <c r="K7" s="112" t="s">
        <v>318</v>
      </c>
      <c r="M7" s="112" t="s">
        <v>335</v>
      </c>
      <c r="O7" s="112" t="s">
        <v>336</v>
      </c>
      <c r="Q7" s="112" t="s">
        <v>91</v>
      </c>
      <c r="S7" s="12"/>
      <c r="T7" s="12"/>
      <c r="U7" s="12"/>
      <c r="V7" s="14"/>
      <c r="W7" s="112" t="s">
        <v>337</v>
      </c>
      <c r="Y7" s="112" t="s">
        <v>338</v>
      </c>
      <c r="AA7" s="112" t="s">
        <v>339</v>
      </c>
      <c r="AC7" s="112" t="s">
        <v>59</v>
      </c>
      <c r="AE7" s="112" t="s">
        <v>340</v>
      </c>
      <c r="AG7" s="112" t="s">
        <v>341</v>
      </c>
    </row>
    <row r="8" spans="1:36" x14ac:dyDescent="0.2">
      <c r="A8" s="12"/>
      <c r="B8" s="12"/>
      <c r="C8" s="14"/>
      <c r="D8" s="14"/>
      <c r="E8" s="162"/>
      <c r="G8" s="112" t="s">
        <v>342</v>
      </c>
      <c r="I8" s="112"/>
      <c r="K8" s="112"/>
      <c r="M8" s="112" t="s">
        <v>124</v>
      </c>
      <c r="O8" s="112" t="s">
        <v>343</v>
      </c>
      <c r="Q8" s="112"/>
      <c r="S8" s="12"/>
      <c r="T8" s="12"/>
      <c r="U8" s="12"/>
      <c r="V8" s="14"/>
      <c r="W8" s="112" t="s">
        <v>338</v>
      </c>
      <c r="Y8" s="112"/>
      <c r="AA8" s="112"/>
      <c r="AC8" s="112" t="s">
        <v>60</v>
      </c>
      <c r="AE8" s="112" t="s">
        <v>344</v>
      </c>
      <c r="AG8" s="112" t="s">
        <v>124</v>
      </c>
    </row>
    <row r="9" spans="1:36" x14ac:dyDescent="0.2">
      <c r="A9" s="10"/>
      <c r="B9" s="10"/>
      <c r="C9" s="9"/>
      <c r="D9" s="9"/>
      <c r="E9" s="163"/>
      <c r="F9" s="319"/>
      <c r="G9" s="205"/>
      <c r="H9" s="319"/>
      <c r="I9" s="205"/>
      <c r="J9" s="319"/>
      <c r="K9" s="205"/>
      <c r="L9" s="319"/>
      <c r="M9" s="205"/>
      <c r="N9" s="319"/>
      <c r="O9" s="205" t="s">
        <v>61</v>
      </c>
      <c r="P9" s="319"/>
      <c r="Q9" s="205"/>
      <c r="S9" s="10"/>
      <c r="T9" s="10"/>
      <c r="U9" s="10"/>
      <c r="V9" s="9"/>
      <c r="W9" s="205"/>
      <c r="X9" s="319"/>
      <c r="Y9" s="205"/>
      <c r="Z9" s="319"/>
      <c r="AA9" s="205"/>
      <c r="AB9" s="319"/>
      <c r="AC9" s="205" t="s">
        <v>62</v>
      </c>
      <c r="AD9" s="319"/>
      <c r="AE9" s="205"/>
      <c r="AF9" s="319"/>
      <c r="AG9" s="205" t="s">
        <v>63</v>
      </c>
    </row>
    <row r="10" spans="1:36" x14ac:dyDescent="0.2">
      <c r="A10" s="25"/>
      <c r="B10" s="25"/>
      <c r="C10" s="14"/>
      <c r="D10" s="14"/>
      <c r="E10" s="280"/>
      <c r="G10" s="280"/>
      <c r="I10" s="280"/>
      <c r="K10" s="280"/>
      <c r="M10" s="280"/>
      <c r="O10" s="280"/>
      <c r="Q10" s="280"/>
      <c r="S10" s="25"/>
      <c r="T10" s="25"/>
      <c r="U10" s="14"/>
      <c r="V10" s="14"/>
      <c r="W10" s="280"/>
      <c r="Y10" s="280"/>
      <c r="AA10" s="280"/>
      <c r="AC10" s="280"/>
      <c r="AE10" s="280"/>
      <c r="AG10" s="280"/>
    </row>
    <row r="11" spans="1:36" x14ac:dyDescent="0.2">
      <c r="A11" s="12"/>
      <c r="B11" s="28">
        <v>1</v>
      </c>
      <c r="C11" s="12" t="s">
        <v>21</v>
      </c>
      <c r="D11" s="14"/>
      <c r="E11" s="455">
        <v>2314.9169999999999</v>
      </c>
      <c r="F11" s="458"/>
      <c r="G11" s="586" t="s">
        <v>451</v>
      </c>
      <c r="H11" s="458"/>
      <c r="I11" s="586">
        <v>146.69300000000001</v>
      </c>
      <c r="J11" s="458"/>
      <c r="K11" s="586">
        <v>9.9190000000000005</v>
      </c>
      <c r="L11" s="458"/>
      <c r="M11" s="586">
        <v>287.34800000000001</v>
      </c>
      <c r="N11" s="458"/>
      <c r="O11" s="586">
        <v>264.89800000000002</v>
      </c>
      <c r="P11" s="458"/>
      <c r="Q11" s="586">
        <v>656.48199999999997</v>
      </c>
      <c r="S11" s="12"/>
      <c r="T11" s="28">
        <v>1</v>
      </c>
      <c r="U11" s="12" t="s">
        <v>21</v>
      </c>
      <c r="V11" s="14"/>
      <c r="W11" s="586">
        <v>162.685</v>
      </c>
      <c r="X11" s="458"/>
      <c r="Y11" s="586">
        <v>427.32400000000001</v>
      </c>
      <c r="Z11" s="458"/>
      <c r="AA11" s="586">
        <v>3.4769999999999999</v>
      </c>
      <c r="AB11" s="458"/>
      <c r="AC11" s="586" t="s">
        <v>451</v>
      </c>
      <c r="AD11" s="458"/>
      <c r="AE11" s="586">
        <v>253.22</v>
      </c>
      <c r="AF11" s="458"/>
      <c r="AG11" s="586">
        <v>102.871</v>
      </c>
      <c r="AI11" t="s">
        <v>193</v>
      </c>
      <c r="AJ11" t="s">
        <v>193</v>
      </c>
    </row>
    <row r="12" spans="1:36" x14ac:dyDescent="0.2">
      <c r="A12" s="12"/>
      <c r="B12" s="28"/>
      <c r="C12" s="12" t="s">
        <v>184</v>
      </c>
      <c r="D12" s="14" t="s">
        <v>22</v>
      </c>
      <c r="E12" s="455">
        <v>1803.87</v>
      </c>
      <c r="F12" s="458"/>
      <c r="G12" s="586" t="s">
        <v>451</v>
      </c>
      <c r="H12" s="458"/>
      <c r="I12" s="586">
        <v>0.60199999999999998</v>
      </c>
      <c r="J12" s="458"/>
      <c r="K12" s="586" t="s">
        <v>451</v>
      </c>
      <c r="L12" s="458"/>
      <c r="M12" s="586">
        <v>203.922</v>
      </c>
      <c r="N12" s="458"/>
      <c r="O12" s="586">
        <v>192.59700000000001</v>
      </c>
      <c r="P12" s="458"/>
      <c r="Q12" s="586">
        <v>544.12900000000002</v>
      </c>
      <c r="S12" s="12"/>
      <c r="T12" s="28"/>
      <c r="U12" s="12" t="s">
        <v>184</v>
      </c>
      <c r="V12" s="14" t="s">
        <v>22</v>
      </c>
      <c r="W12" s="586">
        <v>104.455</v>
      </c>
      <c r="X12" s="458"/>
      <c r="Y12" s="586">
        <v>412.03</v>
      </c>
      <c r="Z12" s="458"/>
      <c r="AA12" s="586">
        <v>3.4769999999999999</v>
      </c>
      <c r="AB12" s="458"/>
      <c r="AC12" s="586" t="s">
        <v>451</v>
      </c>
      <c r="AD12" s="458"/>
      <c r="AE12" s="586">
        <v>251.21899999999999</v>
      </c>
      <c r="AF12" s="458"/>
      <c r="AG12" s="586">
        <v>91.438999999999993</v>
      </c>
      <c r="AI12" t="s">
        <v>193</v>
      </c>
      <c r="AJ12" t="s">
        <v>193</v>
      </c>
    </row>
    <row r="13" spans="1:36" x14ac:dyDescent="0.2">
      <c r="A13" s="12"/>
      <c r="B13" s="28"/>
      <c r="C13" s="12"/>
      <c r="D13" s="14" t="s">
        <v>23</v>
      </c>
      <c r="E13" s="455">
        <v>443.46100000000001</v>
      </c>
      <c r="F13" s="458"/>
      <c r="G13" s="586" t="s">
        <v>451</v>
      </c>
      <c r="H13" s="458"/>
      <c r="I13" s="586">
        <v>146.09100000000001</v>
      </c>
      <c r="J13" s="458"/>
      <c r="K13" s="586">
        <v>2.0089999999999999</v>
      </c>
      <c r="L13" s="458"/>
      <c r="M13" s="586">
        <v>83.426000000000002</v>
      </c>
      <c r="N13" s="458"/>
      <c r="O13" s="586">
        <v>72.301000000000002</v>
      </c>
      <c r="P13" s="458"/>
      <c r="Q13" s="586">
        <v>110.352</v>
      </c>
      <c r="S13" s="12"/>
      <c r="T13" s="28"/>
      <c r="U13" s="12"/>
      <c r="V13" s="14" t="s">
        <v>23</v>
      </c>
      <c r="W13" s="586">
        <v>17.850000000000001</v>
      </c>
      <c r="X13" s="458"/>
      <c r="Y13" s="586" t="s">
        <v>451</v>
      </c>
      <c r="Z13" s="458"/>
      <c r="AA13" s="586" t="s">
        <v>451</v>
      </c>
      <c r="AB13" s="458"/>
      <c r="AC13" s="586" t="s">
        <v>451</v>
      </c>
      <c r="AD13" s="458"/>
      <c r="AE13" s="586" t="s">
        <v>451</v>
      </c>
      <c r="AF13" s="458"/>
      <c r="AG13" s="586">
        <v>11.432</v>
      </c>
      <c r="AI13" t="s">
        <v>193</v>
      </c>
      <c r="AJ13" t="s">
        <v>193</v>
      </c>
    </row>
    <row r="14" spans="1:36" x14ac:dyDescent="0.2">
      <c r="A14" s="12"/>
      <c r="B14" s="28">
        <v>2</v>
      </c>
      <c r="C14" s="12" t="s">
        <v>24</v>
      </c>
      <c r="D14" s="14"/>
      <c r="E14" s="455">
        <v>126.242</v>
      </c>
      <c r="F14" s="458"/>
      <c r="G14" s="586" t="s">
        <v>451</v>
      </c>
      <c r="H14" s="458"/>
      <c r="I14" s="586">
        <v>12.294</v>
      </c>
      <c r="J14" s="458"/>
      <c r="K14" s="586" t="s">
        <v>451</v>
      </c>
      <c r="L14" s="458"/>
      <c r="M14" s="586">
        <v>49.973999999999997</v>
      </c>
      <c r="N14" s="458"/>
      <c r="O14" s="586" t="s">
        <v>451</v>
      </c>
      <c r="P14" s="458"/>
      <c r="Q14" s="586" t="s">
        <v>451</v>
      </c>
      <c r="S14" s="12"/>
      <c r="T14" s="28">
        <v>2</v>
      </c>
      <c r="U14" s="12" t="s">
        <v>24</v>
      </c>
      <c r="V14" s="14"/>
      <c r="W14" s="586" t="s">
        <v>451</v>
      </c>
      <c r="X14" s="458"/>
      <c r="Y14" s="586" t="s">
        <v>451</v>
      </c>
      <c r="Z14" s="458"/>
      <c r="AA14" s="586">
        <v>13.173999999999999</v>
      </c>
      <c r="AB14" s="458"/>
      <c r="AC14" s="586">
        <v>50.8</v>
      </c>
      <c r="AD14" s="458"/>
      <c r="AE14" s="586" t="s">
        <v>451</v>
      </c>
      <c r="AF14" s="458"/>
      <c r="AG14" s="586" t="s">
        <v>451</v>
      </c>
      <c r="AI14" t="s">
        <v>193</v>
      </c>
      <c r="AJ14" t="s">
        <v>193</v>
      </c>
    </row>
    <row r="15" spans="1:36" x14ac:dyDescent="0.2">
      <c r="A15" s="12"/>
      <c r="B15" s="28"/>
      <c r="C15" s="12" t="s">
        <v>184</v>
      </c>
      <c r="D15" s="14" t="s">
        <v>25</v>
      </c>
      <c r="E15" s="455">
        <v>63.148000000000003</v>
      </c>
      <c r="F15" s="458"/>
      <c r="G15" s="586" t="s">
        <v>451</v>
      </c>
      <c r="H15" s="458"/>
      <c r="I15" s="586" t="s">
        <v>451</v>
      </c>
      <c r="J15" s="458"/>
      <c r="K15" s="586" t="s">
        <v>451</v>
      </c>
      <c r="L15" s="458"/>
      <c r="M15" s="586">
        <v>49.973999999999997</v>
      </c>
      <c r="N15" s="458"/>
      <c r="O15" s="586" t="s">
        <v>451</v>
      </c>
      <c r="P15" s="458"/>
      <c r="Q15" s="586" t="s">
        <v>451</v>
      </c>
      <c r="S15" s="12"/>
      <c r="T15" s="28"/>
      <c r="U15" s="12" t="s">
        <v>184</v>
      </c>
      <c r="V15" s="14" t="s">
        <v>25</v>
      </c>
      <c r="W15" s="586" t="s">
        <v>451</v>
      </c>
      <c r="X15" s="458"/>
      <c r="Y15" s="586" t="s">
        <v>451</v>
      </c>
      <c r="Z15" s="458"/>
      <c r="AA15" s="586">
        <v>13.173999999999999</v>
      </c>
      <c r="AB15" s="458"/>
      <c r="AC15" s="586" t="s">
        <v>451</v>
      </c>
      <c r="AD15" s="458"/>
      <c r="AE15" s="586" t="s">
        <v>451</v>
      </c>
      <c r="AF15" s="458"/>
      <c r="AG15" s="586" t="s">
        <v>451</v>
      </c>
      <c r="AI15" t="s">
        <v>193</v>
      </c>
      <c r="AJ15" t="s">
        <v>193</v>
      </c>
    </row>
    <row r="16" spans="1:36" x14ac:dyDescent="0.2">
      <c r="A16" s="12"/>
      <c r="B16" s="28">
        <v>3</v>
      </c>
      <c r="C16" s="12" t="s">
        <v>26</v>
      </c>
      <c r="D16" s="14"/>
      <c r="E16" s="455">
        <v>6999.0630000000001</v>
      </c>
      <c r="F16" s="458"/>
      <c r="G16" s="586">
        <v>4673.1989999999996</v>
      </c>
      <c r="H16" s="458"/>
      <c r="I16" s="586">
        <v>7.1999999999999995E-2</v>
      </c>
      <c r="J16" s="458"/>
      <c r="K16" s="586">
        <v>220.74199999999999</v>
      </c>
      <c r="L16" s="458"/>
      <c r="M16" s="586" t="s">
        <v>451</v>
      </c>
      <c r="N16" s="458"/>
      <c r="O16" s="586">
        <v>76.349999999999994</v>
      </c>
      <c r="P16" s="458"/>
      <c r="Q16" s="586">
        <v>1040.434</v>
      </c>
      <c r="S16" s="12"/>
      <c r="T16" s="28">
        <v>3</v>
      </c>
      <c r="U16" s="12" t="s">
        <v>26</v>
      </c>
      <c r="V16" s="14"/>
      <c r="W16" s="586">
        <v>418.45</v>
      </c>
      <c r="X16" s="458"/>
      <c r="Y16" s="586">
        <v>95.344999999999999</v>
      </c>
      <c r="Z16" s="458"/>
      <c r="AA16" s="586">
        <v>116.309</v>
      </c>
      <c r="AB16" s="458"/>
      <c r="AC16" s="586">
        <v>84.421000000000006</v>
      </c>
      <c r="AD16" s="458"/>
      <c r="AE16" s="586">
        <v>240.81200000000001</v>
      </c>
      <c r="AF16" s="458"/>
      <c r="AG16" s="586">
        <v>32.929000000000002</v>
      </c>
      <c r="AI16" t="s">
        <v>193</v>
      </c>
      <c r="AJ16" t="s">
        <v>193</v>
      </c>
    </row>
    <row r="17" spans="1:36" x14ac:dyDescent="0.2">
      <c r="A17" s="12"/>
      <c r="B17" s="28"/>
      <c r="C17" s="12" t="s">
        <v>184</v>
      </c>
      <c r="D17" s="14" t="s">
        <v>27</v>
      </c>
      <c r="E17" s="455">
        <v>1831.835</v>
      </c>
      <c r="F17" s="458"/>
      <c r="G17" s="586">
        <v>99.328999999999994</v>
      </c>
      <c r="H17" s="458"/>
      <c r="I17" s="586" t="s">
        <v>451</v>
      </c>
      <c r="J17" s="458"/>
      <c r="K17" s="586" t="s">
        <v>451</v>
      </c>
      <c r="L17" s="458"/>
      <c r="M17" s="586" t="s">
        <v>451</v>
      </c>
      <c r="N17" s="458"/>
      <c r="O17" s="586">
        <v>8.5129999999999999</v>
      </c>
      <c r="P17" s="458"/>
      <c r="Q17" s="586">
        <v>1006.616</v>
      </c>
      <c r="S17" s="12"/>
      <c r="T17" s="28"/>
      <c r="U17" s="12" t="s">
        <v>184</v>
      </c>
      <c r="V17" s="14" t="s">
        <v>27</v>
      </c>
      <c r="W17" s="586">
        <v>418.45</v>
      </c>
      <c r="X17" s="458"/>
      <c r="Y17" s="586">
        <v>3.532</v>
      </c>
      <c r="Z17" s="458"/>
      <c r="AA17" s="586">
        <v>6.6340000000000003</v>
      </c>
      <c r="AB17" s="458"/>
      <c r="AC17" s="586">
        <v>84.421000000000006</v>
      </c>
      <c r="AD17" s="458"/>
      <c r="AE17" s="586">
        <v>173.21100000000001</v>
      </c>
      <c r="AF17" s="458"/>
      <c r="AG17" s="586">
        <v>31.129000000000001</v>
      </c>
      <c r="AI17" t="s">
        <v>193</v>
      </c>
      <c r="AJ17" t="s">
        <v>193</v>
      </c>
    </row>
    <row r="18" spans="1:36" x14ac:dyDescent="0.2">
      <c r="A18" s="12"/>
      <c r="B18" s="28"/>
      <c r="C18" s="12"/>
      <c r="D18" s="14" t="s">
        <v>28</v>
      </c>
      <c r="E18" s="455">
        <v>4351.4030000000002</v>
      </c>
      <c r="F18" s="458"/>
      <c r="G18" s="586">
        <v>4342.6490000000003</v>
      </c>
      <c r="H18" s="458"/>
      <c r="I18" s="586" t="s">
        <v>451</v>
      </c>
      <c r="J18" s="458"/>
      <c r="K18" s="586" t="s">
        <v>451</v>
      </c>
      <c r="L18" s="458"/>
      <c r="M18" s="586" t="s">
        <v>451</v>
      </c>
      <c r="N18" s="458"/>
      <c r="O18" s="586" t="s">
        <v>451</v>
      </c>
      <c r="P18" s="458"/>
      <c r="Q18" s="586" t="s">
        <v>451</v>
      </c>
      <c r="S18" s="12"/>
      <c r="T18" s="28"/>
      <c r="U18" s="12"/>
      <c r="V18" s="14" t="s">
        <v>28</v>
      </c>
      <c r="W18" s="586" t="s">
        <v>451</v>
      </c>
      <c r="X18" s="458"/>
      <c r="Y18" s="586">
        <v>8.7539999999999996</v>
      </c>
      <c r="Z18" s="458"/>
      <c r="AA18" s="586" t="s">
        <v>451</v>
      </c>
      <c r="AB18" s="458"/>
      <c r="AC18" s="586" t="s">
        <v>451</v>
      </c>
      <c r="AD18" s="458"/>
      <c r="AE18" s="586" t="s">
        <v>451</v>
      </c>
      <c r="AF18" s="458"/>
      <c r="AG18" s="586" t="s">
        <v>451</v>
      </c>
      <c r="AI18" t="s">
        <v>193</v>
      </c>
      <c r="AJ18" t="s">
        <v>193</v>
      </c>
    </row>
    <row r="19" spans="1:36" x14ac:dyDescent="0.2">
      <c r="A19" s="12"/>
      <c r="B19" s="28"/>
      <c r="C19" s="12"/>
      <c r="D19" s="14" t="s">
        <v>29</v>
      </c>
      <c r="E19" s="455">
        <v>460.56</v>
      </c>
      <c r="F19" s="458"/>
      <c r="G19" s="586">
        <v>221.92400000000001</v>
      </c>
      <c r="H19" s="458"/>
      <c r="I19" s="586" t="s">
        <v>451</v>
      </c>
      <c r="J19" s="458"/>
      <c r="K19" s="586">
        <v>215.56200000000001</v>
      </c>
      <c r="L19" s="458"/>
      <c r="M19" s="586" t="s">
        <v>451</v>
      </c>
      <c r="N19" s="458"/>
      <c r="O19" s="586">
        <v>22.574000000000002</v>
      </c>
      <c r="P19" s="458"/>
      <c r="Q19" s="586" t="s">
        <v>451</v>
      </c>
      <c r="S19" s="12"/>
      <c r="T19" s="28"/>
      <c r="U19" s="12"/>
      <c r="V19" s="14" t="s">
        <v>29</v>
      </c>
      <c r="W19" s="586" t="s">
        <v>451</v>
      </c>
      <c r="X19" s="458"/>
      <c r="Y19" s="586">
        <v>0.5</v>
      </c>
      <c r="Z19" s="458"/>
      <c r="AA19" s="586" t="s">
        <v>451</v>
      </c>
      <c r="AB19" s="458"/>
      <c r="AC19" s="586" t="s">
        <v>451</v>
      </c>
      <c r="AD19" s="458"/>
      <c r="AE19" s="586" t="s">
        <v>451</v>
      </c>
      <c r="AF19" s="458"/>
      <c r="AG19" s="586" t="s">
        <v>451</v>
      </c>
      <c r="AI19" t="s">
        <v>193</v>
      </c>
      <c r="AJ19" t="s">
        <v>193</v>
      </c>
    </row>
    <row r="20" spans="1:36" x14ac:dyDescent="0.2">
      <c r="A20" s="12"/>
      <c r="B20" s="28">
        <v>4</v>
      </c>
      <c r="C20" s="12" t="s">
        <v>30</v>
      </c>
      <c r="D20" s="14"/>
      <c r="E20" s="455">
        <v>66.983999999999995</v>
      </c>
      <c r="F20" s="458"/>
      <c r="G20" s="586" t="s">
        <v>451</v>
      </c>
      <c r="H20" s="458"/>
      <c r="I20" s="586" t="s">
        <v>451</v>
      </c>
      <c r="J20" s="458"/>
      <c r="K20" s="586" t="s">
        <v>451</v>
      </c>
      <c r="L20" s="458"/>
      <c r="M20" s="586" t="s">
        <v>451</v>
      </c>
      <c r="N20" s="458"/>
      <c r="O20" s="586" t="s">
        <v>451</v>
      </c>
      <c r="P20" s="458"/>
      <c r="Q20" s="586">
        <v>5.2910000000000004</v>
      </c>
      <c r="S20" s="12"/>
      <c r="T20" s="28">
        <v>4</v>
      </c>
      <c r="U20" s="12" t="s">
        <v>30</v>
      </c>
      <c r="V20" s="14"/>
      <c r="W20" s="586" t="s">
        <v>451</v>
      </c>
      <c r="X20" s="458"/>
      <c r="Y20" s="586" t="s">
        <v>451</v>
      </c>
      <c r="Z20" s="458"/>
      <c r="AA20" s="586">
        <v>61.692999999999998</v>
      </c>
      <c r="AB20" s="458"/>
      <c r="AC20" s="586" t="s">
        <v>451</v>
      </c>
      <c r="AD20" s="458"/>
      <c r="AE20" s="586" t="s">
        <v>451</v>
      </c>
      <c r="AF20" s="458"/>
      <c r="AG20" s="586" t="s">
        <v>451</v>
      </c>
      <c r="AI20" t="s">
        <v>193</v>
      </c>
      <c r="AJ20" t="s">
        <v>193</v>
      </c>
    </row>
    <row r="21" spans="1:36" x14ac:dyDescent="0.2">
      <c r="A21" s="12"/>
      <c r="B21" s="28">
        <v>5</v>
      </c>
      <c r="C21" s="12" t="s">
        <v>31</v>
      </c>
      <c r="D21" s="14"/>
      <c r="E21" s="455" t="s">
        <v>451</v>
      </c>
      <c r="F21" s="458"/>
      <c r="G21" s="586" t="s">
        <v>451</v>
      </c>
      <c r="H21" s="458"/>
      <c r="I21" s="586" t="s">
        <v>451</v>
      </c>
      <c r="J21" s="458"/>
      <c r="K21" s="586" t="s">
        <v>451</v>
      </c>
      <c r="L21" s="458"/>
      <c r="M21" s="586" t="s">
        <v>451</v>
      </c>
      <c r="N21" s="458"/>
      <c r="O21" s="586" t="s">
        <v>451</v>
      </c>
      <c r="P21" s="458"/>
      <c r="Q21" s="586" t="s">
        <v>451</v>
      </c>
      <c r="S21" s="12"/>
      <c r="T21" s="28">
        <v>5</v>
      </c>
      <c r="U21" s="12" t="s">
        <v>31</v>
      </c>
      <c r="V21" s="14"/>
      <c r="W21" s="586" t="s">
        <v>451</v>
      </c>
      <c r="X21" s="458"/>
      <c r="Y21" s="586" t="s">
        <v>451</v>
      </c>
      <c r="Z21" s="458"/>
      <c r="AA21" s="586" t="s">
        <v>451</v>
      </c>
      <c r="AB21" s="458"/>
      <c r="AC21" s="586" t="s">
        <v>451</v>
      </c>
      <c r="AD21" s="458"/>
      <c r="AE21" s="586" t="s">
        <v>451</v>
      </c>
      <c r="AF21" s="458"/>
      <c r="AG21" s="586" t="s">
        <v>451</v>
      </c>
      <c r="AI21" t="s">
        <v>193</v>
      </c>
      <c r="AJ21" t="s">
        <v>193</v>
      </c>
    </row>
    <row r="22" spans="1:36" x14ac:dyDescent="0.2">
      <c r="A22" s="12"/>
      <c r="B22" s="28">
        <v>6</v>
      </c>
      <c r="C22" s="12" t="s">
        <v>32</v>
      </c>
      <c r="D22" s="14"/>
      <c r="E22" s="455"/>
      <c r="F22" s="458"/>
      <c r="G22" s="586"/>
      <c r="H22" s="458"/>
      <c r="I22" s="586"/>
      <c r="J22" s="458"/>
      <c r="K22" s="586"/>
      <c r="L22" s="458"/>
      <c r="M22" s="586"/>
      <c r="N22" s="458"/>
      <c r="O22" s="586"/>
      <c r="P22" s="458"/>
      <c r="Q22" s="586"/>
      <c r="S22" s="12"/>
      <c r="T22" s="28">
        <v>6</v>
      </c>
      <c r="U22" s="12" t="s">
        <v>32</v>
      </c>
      <c r="V22" s="14"/>
      <c r="W22" s="586"/>
      <c r="X22" s="458"/>
      <c r="Y22" s="586"/>
      <c r="Z22" s="458"/>
      <c r="AA22" s="586"/>
      <c r="AB22" s="458"/>
      <c r="AC22" s="586"/>
      <c r="AD22" s="458"/>
      <c r="AE22" s="586"/>
      <c r="AF22" s="458"/>
      <c r="AG22" s="586"/>
      <c r="AI22" t="s">
        <v>193</v>
      </c>
      <c r="AJ22" t="s">
        <v>193</v>
      </c>
    </row>
    <row r="23" spans="1:36" x14ac:dyDescent="0.2">
      <c r="A23" s="12"/>
      <c r="B23" s="28"/>
      <c r="C23" s="12" t="s">
        <v>33</v>
      </c>
      <c r="D23" s="14"/>
      <c r="E23" s="455">
        <v>8048.7650000000003</v>
      </c>
      <c r="F23" s="458"/>
      <c r="G23" s="586">
        <v>995.91600000000005</v>
      </c>
      <c r="H23" s="458"/>
      <c r="I23" s="586">
        <v>3071.0230000000001</v>
      </c>
      <c r="J23" s="458"/>
      <c r="K23" s="586">
        <v>1275.345</v>
      </c>
      <c r="L23" s="458"/>
      <c r="M23" s="586">
        <v>74.007000000000005</v>
      </c>
      <c r="N23" s="458"/>
      <c r="O23" s="586">
        <v>5.4960000000000004</v>
      </c>
      <c r="P23" s="458"/>
      <c r="Q23" s="586">
        <v>1106.807</v>
      </c>
      <c r="S23" s="12"/>
      <c r="T23" s="28"/>
      <c r="U23" s="12" t="s">
        <v>33</v>
      </c>
      <c r="V23" s="14"/>
      <c r="W23" s="586">
        <v>118.681</v>
      </c>
      <c r="X23" s="458"/>
      <c r="Y23" s="586">
        <v>4.4969999999999999</v>
      </c>
      <c r="Z23" s="458"/>
      <c r="AA23" s="586">
        <v>1067.653</v>
      </c>
      <c r="AB23" s="458"/>
      <c r="AC23" s="586">
        <v>60.963999999999999</v>
      </c>
      <c r="AD23" s="458"/>
      <c r="AE23" s="586">
        <v>39.4</v>
      </c>
      <c r="AF23" s="458"/>
      <c r="AG23" s="586">
        <v>228.976</v>
      </c>
      <c r="AI23" t="s">
        <v>193</v>
      </c>
      <c r="AJ23" t="s">
        <v>193</v>
      </c>
    </row>
    <row r="24" spans="1:36" x14ac:dyDescent="0.2">
      <c r="A24" s="12"/>
      <c r="B24" s="28"/>
      <c r="C24" s="12" t="s">
        <v>184</v>
      </c>
      <c r="D24" s="14" t="s">
        <v>34</v>
      </c>
      <c r="E24" s="455">
        <v>3008.7089999999998</v>
      </c>
      <c r="F24" s="458"/>
      <c r="G24" s="586">
        <v>313.12400000000002</v>
      </c>
      <c r="H24" s="458"/>
      <c r="I24" s="586">
        <v>614.79300000000001</v>
      </c>
      <c r="J24" s="458"/>
      <c r="K24" s="586">
        <v>634.803</v>
      </c>
      <c r="L24" s="458"/>
      <c r="M24" s="586"/>
      <c r="N24" s="458"/>
      <c r="O24" s="586">
        <v>5.4960000000000004</v>
      </c>
      <c r="P24" s="458"/>
      <c r="Q24" s="586">
        <v>500.14800000000002</v>
      </c>
      <c r="S24" s="12"/>
      <c r="T24" s="28"/>
      <c r="U24" s="12" t="s">
        <v>184</v>
      </c>
      <c r="V24" s="14" t="s">
        <v>34</v>
      </c>
      <c r="W24" s="586">
        <v>40.883000000000003</v>
      </c>
      <c r="X24" s="458"/>
      <c r="Y24" s="586" t="s">
        <v>451</v>
      </c>
      <c r="Z24" s="458"/>
      <c r="AA24" s="586">
        <v>669.26599999999996</v>
      </c>
      <c r="AB24" s="458"/>
      <c r="AC24" s="586">
        <v>32.808</v>
      </c>
      <c r="AD24" s="458"/>
      <c r="AE24" s="586">
        <v>29.891999999999999</v>
      </c>
      <c r="AF24" s="458"/>
      <c r="AG24" s="586">
        <v>167.49600000000001</v>
      </c>
      <c r="AI24" t="s">
        <v>193</v>
      </c>
      <c r="AJ24" t="s">
        <v>193</v>
      </c>
    </row>
    <row r="25" spans="1:36" x14ac:dyDescent="0.2">
      <c r="A25" s="12"/>
      <c r="B25" s="28"/>
      <c r="C25" s="12"/>
      <c r="D25" s="14" t="s">
        <v>35</v>
      </c>
      <c r="E25" s="455">
        <v>267.411</v>
      </c>
      <c r="F25" s="458"/>
      <c r="G25" s="586">
        <v>10.978</v>
      </c>
      <c r="H25" s="458"/>
      <c r="I25" s="586">
        <v>96.61</v>
      </c>
      <c r="J25" s="458"/>
      <c r="K25" s="586">
        <v>62.759</v>
      </c>
      <c r="L25" s="458"/>
      <c r="M25" s="586">
        <v>40.795999999999999</v>
      </c>
      <c r="N25" s="458"/>
      <c r="O25" s="586" t="s">
        <v>451</v>
      </c>
      <c r="P25" s="458"/>
      <c r="Q25" s="586">
        <v>41.512999999999998</v>
      </c>
      <c r="S25" s="12"/>
      <c r="T25" s="28"/>
      <c r="U25" s="12"/>
      <c r="V25" s="14" t="s">
        <v>35</v>
      </c>
      <c r="W25" s="586" t="s">
        <v>451</v>
      </c>
      <c r="X25" s="458"/>
      <c r="Y25" s="586">
        <v>3.125</v>
      </c>
      <c r="Z25" s="458"/>
      <c r="AA25" s="586">
        <v>11.63</v>
      </c>
      <c r="AB25" s="458"/>
      <c r="AC25" s="586" t="s">
        <v>451</v>
      </c>
      <c r="AD25" s="458"/>
      <c r="AE25" s="586" t="s">
        <v>451</v>
      </c>
      <c r="AF25" s="458"/>
      <c r="AG25" s="586" t="s">
        <v>451</v>
      </c>
      <c r="AI25" t="s">
        <v>193</v>
      </c>
      <c r="AJ25" t="s">
        <v>193</v>
      </c>
    </row>
    <row r="26" spans="1:36" x14ac:dyDescent="0.2">
      <c r="A26" s="12"/>
      <c r="B26" s="28"/>
      <c r="C26" s="12"/>
      <c r="D26" s="14" t="s">
        <v>36</v>
      </c>
      <c r="E26" s="455">
        <v>2394.7910000000002</v>
      </c>
      <c r="F26" s="458"/>
      <c r="G26" s="586">
        <v>186.99600000000001</v>
      </c>
      <c r="H26" s="458"/>
      <c r="I26" s="586">
        <v>1087.2080000000001</v>
      </c>
      <c r="J26" s="458"/>
      <c r="K26" s="586">
        <v>241.227</v>
      </c>
      <c r="L26" s="458"/>
      <c r="M26" s="586" t="s">
        <v>451</v>
      </c>
      <c r="N26" s="458"/>
      <c r="O26" s="586" t="s">
        <v>451</v>
      </c>
      <c r="P26" s="458"/>
      <c r="Q26" s="586">
        <v>409.61399999999998</v>
      </c>
      <c r="S26" s="12"/>
      <c r="T26" s="28"/>
      <c r="U26" s="12"/>
      <c r="V26" s="14" t="s">
        <v>36</v>
      </c>
      <c r="W26" s="586">
        <v>77.798000000000002</v>
      </c>
      <c r="X26" s="458"/>
      <c r="Y26" s="586">
        <v>1.3720000000000001</v>
      </c>
      <c r="Z26" s="458"/>
      <c r="AA26" s="586">
        <v>386.75700000000001</v>
      </c>
      <c r="AB26" s="458"/>
      <c r="AC26" s="586" t="s">
        <v>451</v>
      </c>
      <c r="AD26" s="458"/>
      <c r="AE26" s="586">
        <v>2.0129999999999999</v>
      </c>
      <c r="AF26" s="458"/>
      <c r="AG26" s="586">
        <v>1.806</v>
      </c>
      <c r="AI26" t="s">
        <v>193</v>
      </c>
      <c r="AJ26" t="s">
        <v>193</v>
      </c>
    </row>
    <row r="27" spans="1:36" x14ac:dyDescent="0.2">
      <c r="A27" s="12"/>
      <c r="B27" s="28"/>
      <c r="C27" s="12"/>
      <c r="D27" s="14" t="s">
        <v>37</v>
      </c>
      <c r="E27" s="455">
        <v>2370.1860000000001</v>
      </c>
      <c r="F27" s="458"/>
      <c r="G27" s="586">
        <v>484.81799999999998</v>
      </c>
      <c r="H27" s="458"/>
      <c r="I27" s="586">
        <v>1269.623</v>
      </c>
      <c r="J27" s="458"/>
      <c r="K27" s="586">
        <v>336.55599999999998</v>
      </c>
      <c r="L27" s="458"/>
      <c r="M27" s="586">
        <v>33.210999999999999</v>
      </c>
      <c r="N27" s="458"/>
      <c r="O27" s="586" t="s">
        <v>451</v>
      </c>
      <c r="P27" s="458"/>
      <c r="Q27" s="586">
        <v>155.53200000000001</v>
      </c>
      <c r="S27" s="12"/>
      <c r="T27" s="28"/>
      <c r="U27" s="12"/>
      <c r="V27" s="14" t="s">
        <v>37</v>
      </c>
      <c r="W27" s="586" t="s">
        <v>451</v>
      </c>
      <c r="X27" s="458"/>
      <c r="Y27" s="586" t="s">
        <v>451</v>
      </c>
      <c r="Z27" s="458"/>
      <c r="AA27" s="586" t="s">
        <v>451</v>
      </c>
      <c r="AB27" s="458"/>
      <c r="AC27" s="586">
        <v>28.155999999999999</v>
      </c>
      <c r="AD27" s="458"/>
      <c r="AE27" s="586">
        <v>7.4950000000000001</v>
      </c>
      <c r="AF27" s="458"/>
      <c r="AG27" s="586">
        <v>54.795000000000002</v>
      </c>
      <c r="AI27" t="s">
        <v>193</v>
      </c>
      <c r="AJ27" t="s">
        <v>193</v>
      </c>
    </row>
    <row r="28" spans="1:36" x14ac:dyDescent="0.2">
      <c r="A28" s="12"/>
      <c r="B28" s="28">
        <v>7</v>
      </c>
      <c r="C28" s="12" t="s">
        <v>38</v>
      </c>
      <c r="D28" s="14"/>
      <c r="E28" s="455"/>
      <c r="F28" s="458"/>
      <c r="G28" s="586"/>
      <c r="H28" s="458"/>
      <c r="I28" s="586"/>
      <c r="J28" s="458"/>
      <c r="K28" s="586"/>
      <c r="L28" s="458"/>
      <c r="M28" s="586"/>
      <c r="N28" s="458"/>
      <c r="O28" s="586"/>
      <c r="P28" s="458"/>
      <c r="Q28" s="586"/>
      <c r="S28" s="12"/>
      <c r="T28" s="28">
        <v>7</v>
      </c>
      <c r="U28" s="12" t="s">
        <v>38</v>
      </c>
      <c r="V28" s="14"/>
      <c r="W28" s="586"/>
      <c r="X28" s="458"/>
      <c r="Y28" s="586"/>
      <c r="Z28" s="458"/>
      <c r="AA28" s="586"/>
      <c r="AB28" s="458"/>
      <c r="AC28" s="586"/>
      <c r="AD28" s="458"/>
      <c r="AE28" s="586"/>
      <c r="AF28" s="458"/>
      <c r="AG28" s="586"/>
      <c r="AI28" t="s">
        <v>193</v>
      </c>
      <c r="AJ28" t="s">
        <v>193</v>
      </c>
    </row>
    <row r="29" spans="1:36" x14ac:dyDescent="0.2">
      <c r="A29" s="12"/>
      <c r="B29" s="28"/>
      <c r="C29" s="12" t="s">
        <v>39</v>
      </c>
      <c r="D29" s="14"/>
      <c r="E29" s="455">
        <v>14721.942999999999</v>
      </c>
      <c r="F29" s="458"/>
      <c r="G29" s="586">
        <v>4.4379999999999997</v>
      </c>
      <c r="H29" s="458"/>
      <c r="I29" s="586">
        <v>47.881999999999998</v>
      </c>
      <c r="J29" s="458"/>
      <c r="K29" s="586">
        <v>247.637</v>
      </c>
      <c r="L29" s="458"/>
      <c r="M29" s="586">
        <v>534.30999999999995</v>
      </c>
      <c r="N29" s="458"/>
      <c r="O29" s="586" t="s">
        <v>451</v>
      </c>
      <c r="P29" s="458"/>
      <c r="Q29" s="586">
        <v>159.636</v>
      </c>
      <c r="S29" s="12"/>
      <c r="T29" s="28"/>
      <c r="U29" s="12" t="s">
        <v>39</v>
      </c>
      <c r="V29" s="14"/>
      <c r="W29" s="586">
        <v>698.26199999999994</v>
      </c>
      <c r="X29" s="458"/>
      <c r="Y29" s="586">
        <v>391.55500000000001</v>
      </c>
      <c r="Z29" s="458"/>
      <c r="AA29" s="586" t="s">
        <v>451</v>
      </c>
      <c r="AB29" s="458"/>
      <c r="AC29" s="586">
        <v>6100.9859999999999</v>
      </c>
      <c r="AD29" s="458"/>
      <c r="AE29" s="586">
        <v>6537.2370000000001</v>
      </c>
      <c r="AF29" s="458"/>
      <c r="AG29" s="586" t="s">
        <v>451</v>
      </c>
      <c r="AI29" t="s">
        <v>193</v>
      </c>
      <c r="AJ29" t="s">
        <v>193</v>
      </c>
    </row>
    <row r="30" spans="1:36" x14ac:dyDescent="0.2">
      <c r="A30" s="12"/>
      <c r="B30" s="28"/>
      <c r="C30" s="12" t="s">
        <v>184</v>
      </c>
      <c r="D30" s="12" t="s">
        <v>40</v>
      </c>
      <c r="E30" s="455">
        <v>14690.537</v>
      </c>
      <c r="F30" s="458"/>
      <c r="G30" s="586">
        <v>0.58499999999999996</v>
      </c>
      <c r="H30" s="458"/>
      <c r="I30" s="586">
        <v>47.881999999999998</v>
      </c>
      <c r="J30" s="458"/>
      <c r="K30" s="586">
        <v>247.637</v>
      </c>
      <c r="L30" s="458"/>
      <c r="M30" s="586">
        <v>534.30999999999995</v>
      </c>
      <c r="N30" s="458"/>
      <c r="O30" s="586" t="s">
        <v>451</v>
      </c>
      <c r="P30" s="458"/>
      <c r="Q30" s="586">
        <v>132.083</v>
      </c>
      <c r="S30" s="12"/>
      <c r="T30" s="28"/>
      <c r="U30" s="12" t="s">
        <v>184</v>
      </c>
      <c r="V30" s="12" t="s">
        <v>40</v>
      </c>
      <c r="W30" s="586">
        <v>698.26199999999994</v>
      </c>
      <c r="X30" s="458"/>
      <c r="Y30" s="586">
        <v>391.55500000000001</v>
      </c>
      <c r="Z30" s="458"/>
      <c r="AA30" s="586" t="s">
        <v>451</v>
      </c>
      <c r="AB30" s="458"/>
      <c r="AC30" s="586">
        <v>6100.9859999999999</v>
      </c>
      <c r="AD30" s="458"/>
      <c r="AE30" s="586">
        <v>6537.2370000000001</v>
      </c>
      <c r="AF30" s="458"/>
      <c r="AG30" s="586" t="s">
        <v>451</v>
      </c>
      <c r="AI30" t="s">
        <v>193</v>
      </c>
      <c r="AJ30" t="s">
        <v>193</v>
      </c>
    </row>
    <row r="31" spans="1:36" x14ac:dyDescent="0.2">
      <c r="A31" s="12"/>
      <c r="B31" s="28">
        <v>8</v>
      </c>
      <c r="C31" s="12" t="s">
        <v>41</v>
      </c>
      <c r="D31" s="14"/>
      <c r="E31" s="455"/>
      <c r="F31" s="458"/>
      <c r="G31" s="586"/>
      <c r="H31" s="458"/>
      <c r="I31" s="586"/>
      <c r="J31" s="458"/>
      <c r="K31" s="586"/>
      <c r="L31" s="458"/>
      <c r="M31" s="586"/>
      <c r="N31" s="458"/>
      <c r="O31" s="586"/>
      <c r="P31" s="458"/>
      <c r="Q31" s="586"/>
      <c r="S31" s="12"/>
      <c r="T31" s="28">
        <v>8</v>
      </c>
      <c r="U31" s="12" t="s">
        <v>41</v>
      </c>
      <c r="V31" s="14"/>
      <c r="W31" s="586"/>
      <c r="X31" s="458"/>
      <c r="Y31" s="586"/>
      <c r="Z31" s="458"/>
      <c r="AA31" s="586"/>
      <c r="AB31" s="458"/>
      <c r="AC31" s="586"/>
      <c r="AD31" s="458"/>
      <c r="AE31" s="586"/>
      <c r="AF31" s="458"/>
      <c r="AG31" s="586"/>
      <c r="AI31" t="s">
        <v>193</v>
      </c>
      <c r="AJ31" t="s">
        <v>193</v>
      </c>
    </row>
    <row r="32" spans="1:36" x14ac:dyDescent="0.2">
      <c r="A32" s="12"/>
      <c r="B32" s="28"/>
      <c r="C32" s="12" t="s">
        <v>42</v>
      </c>
      <c r="D32" s="14"/>
      <c r="E32" s="455">
        <v>1133.02</v>
      </c>
      <c r="F32" s="458"/>
      <c r="G32" s="586">
        <v>323.815</v>
      </c>
      <c r="H32" s="458"/>
      <c r="I32" s="586">
        <v>42.807000000000002</v>
      </c>
      <c r="J32" s="458"/>
      <c r="K32" s="586">
        <v>23.759</v>
      </c>
      <c r="L32" s="458"/>
      <c r="M32" s="586" t="s">
        <v>451</v>
      </c>
      <c r="N32" s="458"/>
      <c r="O32" s="586">
        <v>3.9529999999999998</v>
      </c>
      <c r="P32" s="458"/>
      <c r="Q32" s="586">
        <v>155.988</v>
      </c>
      <c r="S32" s="12"/>
      <c r="T32" s="28"/>
      <c r="U32" s="12" t="s">
        <v>42</v>
      </c>
      <c r="V32" s="14"/>
      <c r="W32" s="586" t="s">
        <v>451</v>
      </c>
      <c r="X32" s="458"/>
      <c r="Y32" s="586">
        <v>159.15199999999999</v>
      </c>
      <c r="Z32" s="458"/>
      <c r="AA32" s="586" t="s">
        <v>451</v>
      </c>
      <c r="AB32" s="458"/>
      <c r="AC32" s="586">
        <v>344.86099999999999</v>
      </c>
      <c r="AD32" s="458"/>
      <c r="AE32" s="586">
        <v>75.284000000000006</v>
      </c>
      <c r="AF32" s="458"/>
      <c r="AG32" s="586">
        <v>3.4009999999999998</v>
      </c>
      <c r="AI32" t="s">
        <v>193</v>
      </c>
      <c r="AJ32" t="s">
        <v>193</v>
      </c>
    </row>
    <row r="33" spans="1:36" x14ac:dyDescent="0.2">
      <c r="A33" s="12"/>
      <c r="B33" s="28">
        <v>9</v>
      </c>
      <c r="C33" s="12" t="s">
        <v>43</v>
      </c>
      <c r="D33" s="14"/>
      <c r="E33" s="455">
        <v>627.04700000000003</v>
      </c>
      <c r="F33" s="458"/>
      <c r="G33" s="586">
        <v>3.9449999999999998</v>
      </c>
      <c r="H33" s="458"/>
      <c r="I33" s="586" t="s">
        <v>451</v>
      </c>
      <c r="J33" s="458"/>
      <c r="K33" s="586" t="s">
        <v>451</v>
      </c>
      <c r="L33" s="458"/>
      <c r="M33" s="586" t="s">
        <v>451</v>
      </c>
      <c r="N33" s="458"/>
      <c r="O33" s="586" t="s">
        <v>451</v>
      </c>
      <c r="P33" s="458"/>
      <c r="Q33" s="586">
        <v>564.38</v>
      </c>
      <c r="S33" s="12"/>
      <c r="T33" s="28">
        <v>9</v>
      </c>
      <c r="U33" s="12" t="s">
        <v>43</v>
      </c>
      <c r="V33" s="14"/>
      <c r="W33" s="586" t="s">
        <v>451</v>
      </c>
      <c r="X33" s="458"/>
      <c r="Y33" s="586" t="s">
        <v>451</v>
      </c>
      <c r="Z33" s="458"/>
      <c r="AA33" s="586">
        <v>1.494</v>
      </c>
      <c r="AB33" s="458"/>
      <c r="AC33" s="586">
        <v>3.355</v>
      </c>
      <c r="AD33" s="458"/>
      <c r="AE33" s="586">
        <v>0.59699999999999998</v>
      </c>
      <c r="AF33" s="458"/>
      <c r="AG33" s="586">
        <v>53.276000000000003</v>
      </c>
      <c r="AI33" t="s">
        <v>193</v>
      </c>
      <c r="AJ33" t="s">
        <v>193</v>
      </c>
    </row>
    <row r="34" spans="1:36" x14ac:dyDescent="0.2">
      <c r="A34" s="12"/>
      <c r="B34" s="28">
        <v>10</v>
      </c>
      <c r="C34" s="12" t="s">
        <v>44</v>
      </c>
      <c r="D34" s="14"/>
      <c r="E34" s="455">
        <v>1436.653</v>
      </c>
      <c r="F34" s="458"/>
      <c r="G34" s="586">
        <v>250.34299999999999</v>
      </c>
      <c r="H34" s="458"/>
      <c r="I34" s="586" t="s">
        <v>451</v>
      </c>
      <c r="J34" s="458"/>
      <c r="K34" s="586" t="s">
        <v>451</v>
      </c>
      <c r="L34" s="458"/>
      <c r="M34" s="586" t="s">
        <v>451</v>
      </c>
      <c r="N34" s="458"/>
      <c r="O34" s="586">
        <v>0.51500000000000001</v>
      </c>
      <c r="P34" s="458"/>
      <c r="Q34" s="586">
        <v>754.95699999999999</v>
      </c>
      <c r="S34" s="12"/>
      <c r="T34" s="28">
        <v>10</v>
      </c>
      <c r="U34" s="12" t="s">
        <v>44</v>
      </c>
      <c r="V34" s="14"/>
      <c r="W34" s="586">
        <v>33.546999999999997</v>
      </c>
      <c r="X34" s="458"/>
      <c r="Y34" s="586">
        <v>285.64499999999998</v>
      </c>
      <c r="Z34" s="458"/>
      <c r="AA34" s="586">
        <v>52.56</v>
      </c>
      <c r="AB34" s="458"/>
      <c r="AC34" s="586">
        <v>25.029</v>
      </c>
      <c r="AD34" s="458"/>
      <c r="AE34" s="586" t="s">
        <v>451</v>
      </c>
      <c r="AF34" s="458"/>
      <c r="AG34" s="586">
        <v>34.057000000000002</v>
      </c>
      <c r="AI34" t="s">
        <v>193</v>
      </c>
      <c r="AJ34" t="s">
        <v>193</v>
      </c>
    </row>
    <row r="35" spans="1:36" x14ac:dyDescent="0.2">
      <c r="A35" s="12"/>
      <c r="B35" s="28">
        <v>11</v>
      </c>
      <c r="C35" s="12" t="s">
        <v>45</v>
      </c>
      <c r="D35" s="14"/>
      <c r="E35" s="455">
        <v>28.658000000000001</v>
      </c>
      <c r="F35" s="458"/>
      <c r="G35" s="586" t="s">
        <v>451</v>
      </c>
      <c r="H35" s="458"/>
      <c r="I35" s="586">
        <v>0.154</v>
      </c>
      <c r="J35" s="458"/>
      <c r="K35" s="586">
        <v>0.53400000000000003</v>
      </c>
      <c r="L35" s="458"/>
      <c r="M35" s="586" t="s">
        <v>451</v>
      </c>
      <c r="N35" s="458"/>
      <c r="O35" s="586" t="s">
        <v>451</v>
      </c>
      <c r="P35" s="458"/>
      <c r="Q35" s="586">
        <v>11.45</v>
      </c>
      <c r="S35" s="12"/>
      <c r="T35" s="28">
        <v>11</v>
      </c>
      <c r="U35" s="12" t="s">
        <v>45</v>
      </c>
      <c r="V35" s="14"/>
      <c r="W35" s="586">
        <v>16.52</v>
      </c>
      <c r="X35" s="458"/>
      <c r="Y35" s="586" t="s">
        <v>451</v>
      </c>
      <c r="Z35" s="458"/>
      <c r="AA35" s="586" t="s">
        <v>451</v>
      </c>
      <c r="AB35" s="458"/>
      <c r="AC35" s="586" t="s">
        <v>451</v>
      </c>
      <c r="AD35" s="458"/>
      <c r="AE35" s="586" t="s">
        <v>451</v>
      </c>
      <c r="AF35" s="458"/>
      <c r="AG35" s="586" t="s">
        <v>451</v>
      </c>
      <c r="AI35" t="s">
        <v>193</v>
      </c>
      <c r="AJ35" t="s">
        <v>193</v>
      </c>
    </row>
    <row r="36" spans="1:36" x14ac:dyDescent="0.2">
      <c r="A36" s="12"/>
      <c r="B36" s="28">
        <v>12</v>
      </c>
      <c r="C36" s="12" t="s">
        <v>46</v>
      </c>
      <c r="D36" s="14"/>
      <c r="E36" s="455">
        <v>825.35199999999998</v>
      </c>
      <c r="F36" s="458"/>
      <c r="G36" s="586">
        <v>1.0900000000000001</v>
      </c>
      <c r="H36" s="458"/>
      <c r="I36" s="586">
        <v>3.5630000000000002</v>
      </c>
      <c r="J36" s="458"/>
      <c r="K36" s="586" t="s">
        <v>451</v>
      </c>
      <c r="L36" s="458"/>
      <c r="M36" s="586">
        <v>92.971000000000004</v>
      </c>
      <c r="N36" s="458"/>
      <c r="O36" s="586" t="s">
        <v>451</v>
      </c>
      <c r="P36" s="458"/>
      <c r="Q36" s="586">
        <v>0.25</v>
      </c>
      <c r="S36" s="12"/>
      <c r="T36" s="28">
        <v>12</v>
      </c>
      <c r="U36" s="12" t="s">
        <v>46</v>
      </c>
      <c r="V36" s="14"/>
      <c r="W36" s="586">
        <v>15.401999999999999</v>
      </c>
      <c r="X36" s="458"/>
      <c r="Y36" s="586">
        <v>78.194999999999993</v>
      </c>
      <c r="Z36" s="458"/>
      <c r="AA36" s="586" t="s">
        <v>451</v>
      </c>
      <c r="AB36" s="458"/>
      <c r="AC36" s="586">
        <v>483.63799999999998</v>
      </c>
      <c r="AD36" s="458"/>
      <c r="AE36" s="586">
        <v>150.24299999999999</v>
      </c>
      <c r="AF36" s="458"/>
      <c r="AG36" s="586" t="s">
        <v>451</v>
      </c>
      <c r="AI36" t="s">
        <v>193</v>
      </c>
      <c r="AJ36" t="s">
        <v>193</v>
      </c>
    </row>
    <row r="37" spans="1:36" x14ac:dyDescent="0.2">
      <c r="A37" s="12"/>
      <c r="B37" s="28">
        <v>13</v>
      </c>
      <c r="C37" s="12" t="s">
        <v>47</v>
      </c>
      <c r="D37" s="14"/>
      <c r="E37" s="455" t="s">
        <v>451</v>
      </c>
      <c r="F37" s="458"/>
      <c r="G37" s="586" t="s">
        <v>451</v>
      </c>
      <c r="H37" s="458"/>
      <c r="I37" s="586" t="s">
        <v>451</v>
      </c>
      <c r="J37" s="458"/>
      <c r="K37" s="586" t="s">
        <v>451</v>
      </c>
      <c r="L37" s="458"/>
      <c r="M37" s="586" t="s">
        <v>451</v>
      </c>
      <c r="N37" s="458"/>
      <c r="O37" s="586" t="s">
        <v>451</v>
      </c>
      <c r="P37" s="458"/>
      <c r="Q37" s="586" t="s">
        <v>451</v>
      </c>
      <c r="S37" s="12"/>
      <c r="T37" s="28">
        <v>13</v>
      </c>
      <c r="U37" s="12" t="s">
        <v>47</v>
      </c>
      <c r="V37" s="14"/>
      <c r="W37" s="586"/>
      <c r="X37" s="458"/>
      <c r="Y37" s="586"/>
      <c r="Z37" s="458"/>
      <c r="AA37" s="586"/>
      <c r="AB37" s="458"/>
      <c r="AC37" s="586"/>
      <c r="AD37" s="458"/>
      <c r="AE37" s="586"/>
      <c r="AF37" s="458"/>
      <c r="AG37" s="586"/>
      <c r="AI37" t="s">
        <v>193</v>
      </c>
      <c r="AJ37" t="s">
        <v>193</v>
      </c>
    </row>
    <row r="38" spans="1:36" x14ac:dyDescent="0.2">
      <c r="A38" s="12"/>
      <c r="B38" s="28">
        <v>14</v>
      </c>
      <c r="C38" s="12" t="s">
        <v>48</v>
      </c>
      <c r="D38" s="14"/>
      <c r="E38" s="455">
        <v>601.43600000000004</v>
      </c>
      <c r="F38" s="458"/>
      <c r="G38" s="586">
        <v>26.847000000000001</v>
      </c>
      <c r="H38" s="458"/>
      <c r="I38" s="586" t="s">
        <v>451</v>
      </c>
      <c r="J38" s="458"/>
      <c r="K38" s="586">
        <v>31.173999999999999</v>
      </c>
      <c r="L38" s="458"/>
      <c r="M38" s="586">
        <v>68.286000000000001</v>
      </c>
      <c r="N38" s="458"/>
      <c r="O38" s="586">
        <v>3.2149999999999999</v>
      </c>
      <c r="P38" s="458"/>
      <c r="Q38" s="586">
        <v>196.50200000000001</v>
      </c>
      <c r="S38" s="12"/>
      <c r="T38" s="28">
        <v>14</v>
      </c>
      <c r="U38" s="12" t="s">
        <v>48</v>
      </c>
      <c r="V38" s="14"/>
      <c r="W38" s="586" t="s">
        <v>451</v>
      </c>
      <c r="X38" s="458"/>
      <c r="Y38" s="586">
        <v>54.322000000000003</v>
      </c>
      <c r="Z38" s="458"/>
      <c r="AA38" s="586">
        <v>154.297</v>
      </c>
      <c r="AB38" s="458"/>
      <c r="AC38" s="586">
        <v>20.420000000000002</v>
      </c>
      <c r="AD38" s="458"/>
      <c r="AE38" s="586">
        <v>20.219000000000001</v>
      </c>
      <c r="AF38" s="458"/>
      <c r="AG38" s="586">
        <v>26.154</v>
      </c>
      <c r="AI38" t="s">
        <v>193</v>
      </c>
      <c r="AJ38" t="s">
        <v>193</v>
      </c>
    </row>
    <row r="39" spans="1:36" x14ac:dyDescent="0.2">
      <c r="A39" s="12"/>
      <c r="B39" s="28">
        <v>15</v>
      </c>
      <c r="C39" s="12" t="s">
        <v>49</v>
      </c>
      <c r="D39" s="14"/>
      <c r="E39" s="455" t="s">
        <v>451</v>
      </c>
      <c r="F39" s="458"/>
      <c r="G39" s="586" t="s">
        <v>451</v>
      </c>
      <c r="H39" s="458"/>
      <c r="I39" s="586" t="s">
        <v>451</v>
      </c>
      <c r="J39" s="458"/>
      <c r="K39" s="586" t="s">
        <v>451</v>
      </c>
      <c r="L39" s="458"/>
      <c r="M39" s="586" t="s">
        <v>451</v>
      </c>
      <c r="N39" s="458"/>
      <c r="O39" s="586" t="s">
        <v>451</v>
      </c>
      <c r="P39" s="458"/>
      <c r="Q39" s="586" t="s">
        <v>451</v>
      </c>
      <c r="S39" s="12"/>
      <c r="T39" s="28">
        <v>15</v>
      </c>
      <c r="U39" s="12" t="s">
        <v>49</v>
      </c>
      <c r="V39" s="14"/>
      <c r="W39" s="586" t="s">
        <v>451</v>
      </c>
      <c r="X39" s="458"/>
      <c r="Y39" s="586" t="s">
        <v>451</v>
      </c>
      <c r="Z39" s="458"/>
      <c r="AA39" s="586" t="s">
        <v>451</v>
      </c>
      <c r="AB39" s="458"/>
      <c r="AC39" s="586" t="s">
        <v>451</v>
      </c>
      <c r="AD39" s="458"/>
      <c r="AE39" s="586" t="s">
        <v>451</v>
      </c>
      <c r="AF39" s="458"/>
      <c r="AG39" s="586" t="s">
        <v>451</v>
      </c>
      <c r="AI39" t="s">
        <v>193</v>
      </c>
      <c r="AJ39" t="s">
        <v>193</v>
      </c>
    </row>
    <row r="40" spans="1:36" x14ac:dyDescent="0.2">
      <c r="A40" s="12"/>
      <c r="B40" s="28">
        <v>16</v>
      </c>
      <c r="C40" s="12" t="s">
        <v>50</v>
      </c>
      <c r="D40" s="14"/>
      <c r="E40" s="455">
        <v>2.9000000000000001E-2</v>
      </c>
      <c r="F40" s="458"/>
      <c r="G40" s="586" t="s">
        <v>451</v>
      </c>
      <c r="H40" s="458"/>
      <c r="I40" s="586" t="s">
        <v>451</v>
      </c>
      <c r="J40" s="458"/>
      <c r="K40" s="586" t="s">
        <v>451</v>
      </c>
      <c r="L40" s="458"/>
      <c r="M40" s="586" t="s">
        <v>451</v>
      </c>
      <c r="N40" s="458"/>
      <c r="O40" s="586" t="s">
        <v>451</v>
      </c>
      <c r="P40" s="458"/>
      <c r="Q40" s="586">
        <v>1.6E-2</v>
      </c>
      <c r="S40" s="12"/>
      <c r="T40" s="28">
        <v>16</v>
      </c>
      <c r="U40" s="12" t="s">
        <v>50</v>
      </c>
      <c r="V40" s="14"/>
      <c r="W40" s="586" t="s">
        <v>451</v>
      </c>
      <c r="X40" s="458"/>
      <c r="Y40" s="586" t="s">
        <v>451</v>
      </c>
      <c r="Z40" s="458"/>
      <c r="AA40" s="586" t="s">
        <v>451</v>
      </c>
      <c r="AB40" s="458"/>
      <c r="AC40" s="586" t="s">
        <v>451</v>
      </c>
      <c r="AD40" s="458"/>
      <c r="AE40" s="586" t="s">
        <v>451</v>
      </c>
      <c r="AF40" s="458"/>
      <c r="AG40" s="586">
        <v>1.2999999999999999E-2</v>
      </c>
      <c r="AI40" t="s">
        <v>193</v>
      </c>
      <c r="AJ40" t="s">
        <v>193</v>
      </c>
    </row>
    <row r="41" spans="1:36" x14ac:dyDescent="0.2">
      <c r="A41" s="12"/>
      <c r="B41" s="28">
        <v>17</v>
      </c>
      <c r="C41" s="12" t="s">
        <v>51</v>
      </c>
      <c r="D41" s="14"/>
      <c r="E41" s="455" t="s">
        <v>451</v>
      </c>
      <c r="F41" s="458"/>
      <c r="G41" s="586" t="s">
        <v>451</v>
      </c>
      <c r="H41" s="458"/>
      <c r="I41" s="586" t="s">
        <v>451</v>
      </c>
      <c r="J41" s="458"/>
      <c r="K41" s="586" t="s">
        <v>451</v>
      </c>
      <c r="L41" s="458"/>
      <c r="M41" s="586" t="s">
        <v>451</v>
      </c>
      <c r="N41" s="458"/>
      <c r="O41" s="586" t="s">
        <v>451</v>
      </c>
      <c r="P41" s="458"/>
      <c r="Q41" s="586" t="s">
        <v>451</v>
      </c>
      <c r="S41" s="12"/>
      <c r="T41" s="28">
        <v>17</v>
      </c>
      <c r="U41" s="12" t="s">
        <v>51</v>
      </c>
      <c r="V41" s="14"/>
      <c r="W41" s="586" t="s">
        <v>451</v>
      </c>
      <c r="X41" s="458"/>
      <c r="Y41" s="586" t="s">
        <v>451</v>
      </c>
      <c r="Z41" s="458"/>
      <c r="AA41" s="586" t="s">
        <v>451</v>
      </c>
      <c r="AB41" s="458"/>
      <c r="AC41" s="586" t="s">
        <v>451</v>
      </c>
      <c r="AD41" s="458"/>
      <c r="AE41" s="586" t="s">
        <v>451</v>
      </c>
      <c r="AF41" s="458"/>
      <c r="AG41" s="586" t="s">
        <v>451</v>
      </c>
      <c r="AI41" t="s">
        <v>193</v>
      </c>
      <c r="AJ41" t="s">
        <v>193</v>
      </c>
    </row>
    <row r="42" spans="1:36" x14ac:dyDescent="0.2">
      <c r="A42" s="12"/>
      <c r="B42" s="28">
        <v>18</v>
      </c>
      <c r="C42" s="12" t="s">
        <v>52</v>
      </c>
      <c r="D42" s="14"/>
      <c r="E42" s="455">
        <v>3543.7289999999998</v>
      </c>
      <c r="F42" s="458"/>
      <c r="G42" s="586">
        <v>0.52400000000000002</v>
      </c>
      <c r="H42" s="458"/>
      <c r="I42" s="586">
        <v>12.847</v>
      </c>
      <c r="J42" s="458"/>
      <c r="K42" s="586" t="s">
        <v>451</v>
      </c>
      <c r="L42" s="458"/>
      <c r="M42" s="586">
        <v>2658.232</v>
      </c>
      <c r="N42" s="458"/>
      <c r="O42" s="586">
        <v>1E-3</v>
      </c>
      <c r="P42" s="458"/>
      <c r="Q42" s="586">
        <v>1.476</v>
      </c>
      <c r="S42" s="12"/>
      <c r="T42" s="28">
        <v>18</v>
      </c>
      <c r="U42" s="12" t="s">
        <v>52</v>
      </c>
      <c r="V42" s="14"/>
      <c r="W42" s="586">
        <v>103.376</v>
      </c>
      <c r="X42" s="458"/>
      <c r="Y42" s="586">
        <v>614.02599999999995</v>
      </c>
      <c r="Z42" s="458"/>
      <c r="AA42" s="586">
        <v>7.867</v>
      </c>
      <c r="AB42" s="458"/>
      <c r="AC42" s="586" t="s">
        <v>451</v>
      </c>
      <c r="AD42" s="458"/>
      <c r="AE42" s="586">
        <v>145.369</v>
      </c>
      <c r="AF42" s="458"/>
      <c r="AG42" s="586">
        <v>1.0999999999999999E-2</v>
      </c>
      <c r="AI42" t="s">
        <v>193</v>
      </c>
      <c r="AJ42" t="s">
        <v>193</v>
      </c>
    </row>
    <row r="43" spans="1:36" x14ac:dyDescent="0.2">
      <c r="A43" s="12"/>
      <c r="B43" s="28">
        <v>19</v>
      </c>
      <c r="C43" s="28" t="s">
        <v>287</v>
      </c>
      <c r="D43" s="14"/>
      <c r="E43" s="455">
        <v>24133.687999999998</v>
      </c>
      <c r="F43" s="458"/>
      <c r="G43" s="586" t="s">
        <v>451</v>
      </c>
      <c r="H43" s="458"/>
      <c r="I43" s="586">
        <v>123.495</v>
      </c>
      <c r="J43" s="458"/>
      <c r="K43" s="586">
        <v>724.26099999999997</v>
      </c>
      <c r="L43" s="458"/>
      <c r="M43" s="586">
        <v>170.34</v>
      </c>
      <c r="N43" s="458"/>
      <c r="O43" s="586">
        <v>27.748999999999999</v>
      </c>
      <c r="P43" s="458"/>
      <c r="Q43" s="586">
        <v>491.54599999999999</v>
      </c>
      <c r="S43" s="12"/>
      <c r="T43" s="28">
        <v>19</v>
      </c>
      <c r="U43" s="28" t="s">
        <v>287</v>
      </c>
      <c r="V43" s="14"/>
      <c r="W43" s="586">
        <v>8630.1370000000006</v>
      </c>
      <c r="X43" s="458"/>
      <c r="Y43" s="586">
        <v>4661.8969999999999</v>
      </c>
      <c r="Z43" s="458"/>
      <c r="AA43" s="586">
        <v>587.36800000000005</v>
      </c>
      <c r="AB43" s="458"/>
      <c r="AC43" s="586">
        <v>8684.0400000000009</v>
      </c>
      <c r="AD43" s="458"/>
      <c r="AE43" s="586">
        <v>32.854999999999997</v>
      </c>
      <c r="AF43" s="458"/>
      <c r="AG43" s="586" t="s">
        <v>451</v>
      </c>
      <c r="AI43" t="s">
        <v>193</v>
      </c>
      <c r="AJ43" t="s">
        <v>193</v>
      </c>
    </row>
    <row r="44" spans="1:36" x14ac:dyDescent="0.2">
      <c r="A44" s="25"/>
      <c r="B44" s="267"/>
      <c r="C44" s="12" t="s">
        <v>184</v>
      </c>
      <c r="D44" s="14" t="s">
        <v>53</v>
      </c>
      <c r="E44" s="455">
        <v>16367.949000000001</v>
      </c>
      <c r="F44" s="458"/>
      <c r="G44" s="586" t="s">
        <v>451</v>
      </c>
      <c r="H44" s="458"/>
      <c r="I44" s="586">
        <v>122.548</v>
      </c>
      <c r="J44" s="458"/>
      <c r="K44" s="586" t="s">
        <v>451</v>
      </c>
      <c r="L44" s="458"/>
      <c r="M44" s="586">
        <v>162.572</v>
      </c>
      <c r="N44" s="458"/>
      <c r="O44" s="586" t="s">
        <v>451</v>
      </c>
      <c r="P44" s="458"/>
      <c r="Q44" s="586" t="s">
        <v>451</v>
      </c>
      <c r="S44" s="25"/>
      <c r="T44" s="267"/>
      <c r="U44" s="12" t="s">
        <v>184</v>
      </c>
      <c r="V44" s="14" t="s">
        <v>53</v>
      </c>
      <c r="W44" s="586">
        <v>8202.8619999999992</v>
      </c>
      <c r="X44" s="458"/>
      <c r="Y44" s="586">
        <v>3861.5709999999999</v>
      </c>
      <c r="Z44" s="458"/>
      <c r="AA44" s="586">
        <v>359.32499999999999</v>
      </c>
      <c r="AB44" s="458"/>
      <c r="AC44" s="586">
        <v>3633.7660000000001</v>
      </c>
      <c r="AD44" s="458"/>
      <c r="AE44" s="586">
        <v>25.305</v>
      </c>
      <c r="AF44" s="458"/>
      <c r="AG44" s="586" t="s">
        <v>451</v>
      </c>
      <c r="AI44" t="s">
        <v>193</v>
      </c>
      <c r="AJ44" t="s">
        <v>193</v>
      </c>
    </row>
    <row r="45" spans="1:36" x14ac:dyDescent="0.2">
      <c r="A45" s="12"/>
      <c r="B45" s="28"/>
      <c r="C45" s="12"/>
      <c r="D45" s="14" t="s">
        <v>54</v>
      </c>
      <c r="E45" s="455">
        <v>425.49099999999999</v>
      </c>
      <c r="F45" s="458"/>
      <c r="G45" s="586" t="s">
        <v>451</v>
      </c>
      <c r="H45" s="458"/>
      <c r="I45" s="586" t="s">
        <v>451</v>
      </c>
      <c r="J45" s="458"/>
      <c r="K45" s="586" t="s">
        <v>451</v>
      </c>
      <c r="L45" s="458"/>
      <c r="M45" s="586" t="s">
        <v>451</v>
      </c>
      <c r="N45" s="458"/>
      <c r="O45" s="586" t="s">
        <v>451</v>
      </c>
      <c r="P45" s="458"/>
      <c r="Q45" s="586" t="s">
        <v>451</v>
      </c>
      <c r="S45" s="12"/>
      <c r="T45" s="28"/>
      <c r="U45" s="12"/>
      <c r="V45" s="14" t="s">
        <v>54</v>
      </c>
      <c r="W45" s="586">
        <v>425.49099999999999</v>
      </c>
      <c r="X45" s="458"/>
      <c r="Y45" s="586" t="s">
        <v>451</v>
      </c>
      <c r="Z45" s="458"/>
      <c r="AA45" s="586" t="s">
        <v>451</v>
      </c>
      <c r="AB45" s="458"/>
      <c r="AC45" s="586" t="s">
        <v>451</v>
      </c>
      <c r="AD45" s="458"/>
      <c r="AE45" s="586" t="s">
        <v>451</v>
      </c>
      <c r="AF45" s="458"/>
      <c r="AG45" s="586" t="s">
        <v>451</v>
      </c>
      <c r="AI45" t="s">
        <v>193</v>
      </c>
      <c r="AJ45" t="s">
        <v>193</v>
      </c>
    </row>
    <row r="46" spans="1:36" x14ac:dyDescent="0.2">
      <c r="A46" s="12"/>
      <c r="B46" s="28"/>
      <c r="C46" s="12"/>
      <c r="D46" s="14" t="s">
        <v>55</v>
      </c>
      <c r="E46" s="455">
        <v>6727.6750000000002</v>
      </c>
      <c r="F46" s="458"/>
      <c r="G46" s="586" t="s">
        <v>451</v>
      </c>
      <c r="H46" s="458"/>
      <c r="I46" s="586">
        <v>0.94699999999999995</v>
      </c>
      <c r="J46" s="458"/>
      <c r="K46" s="586">
        <v>724.26099999999997</v>
      </c>
      <c r="L46" s="458"/>
      <c r="M46" s="586">
        <v>5.3019999999999996</v>
      </c>
      <c r="N46" s="458"/>
      <c r="O46" s="586">
        <v>27.748999999999999</v>
      </c>
      <c r="P46" s="458"/>
      <c r="Q46" s="586">
        <v>491.54599999999999</v>
      </c>
      <c r="S46" s="12"/>
      <c r="T46" s="28"/>
      <c r="U46" s="12"/>
      <c r="V46" s="14" t="s">
        <v>55</v>
      </c>
      <c r="W46" s="586">
        <v>1.784</v>
      </c>
      <c r="X46" s="458"/>
      <c r="Y46" s="586">
        <v>800.32600000000002</v>
      </c>
      <c r="Z46" s="458"/>
      <c r="AA46" s="586">
        <v>228.04300000000001</v>
      </c>
      <c r="AB46" s="458"/>
      <c r="AC46" s="586">
        <v>4440.1670000000004</v>
      </c>
      <c r="AD46" s="458"/>
      <c r="AE46" s="586">
        <v>7.55</v>
      </c>
      <c r="AF46" s="458"/>
      <c r="AG46" s="586" t="s">
        <v>451</v>
      </c>
      <c r="AI46" t="s">
        <v>193</v>
      </c>
      <c r="AJ46" t="s">
        <v>193</v>
      </c>
    </row>
    <row r="47" spans="1:36" x14ac:dyDescent="0.2">
      <c r="A47" s="25"/>
      <c r="B47" s="28">
        <v>20</v>
      </c>
      <c r="C47" s="28" t="s">
        <v>288</v>
      </c>
      <c r="D47" s="14"/>
      <c r="E47" s="455">
        <v>373.233</v>
      </c>
      <c r="F47" s="458"/>
      <c r="G47" s="586">
        <v>39.555999999999997</v>
      </c>
      <c r="H47" s="458"/>
      <c r="I47" s="586">
        <v>16.600999999999999</v>
      </c>
      <c r="J47" s="458"/>
      <c r="K47" s="586">
        <v>5.5190000000000001</v>
      </c>
      <c r="L47" s="458"/>
      <c r="M47" s="586" t="s">
        <v>451</v>
      </c>
      <c r="N47" s="458"/>
      <c r="O47" s="586" t="s">
        <v>451</v>
      </c>
      <c r="P47" s="458"/>
      <c r="Q47" s="586">
        <v>6.9429999999999996</v>
      </c>
      <c r="S47" s="25"/>
      <c r="T47" s="28">
        <v>20</v>
      </c>
      <c r="U47" s="28" t="s">
        <v>288</v>
      </c>
      <c r="V47" s="14"/>
      <c r="W47" s="586">
        <v>0.05</v>
      </c>
      <c r="X47" s="458"/>
      <c r="Y47" s="586">
        <v>25.289000000000001</v>
      </c>
      <c r="Z47" s="458"/>
      <c r="AA47" s="586" t="s">
        <v>451</v>
      </c>
      <c r="AB47" s="458"/>
      <c r="AC47" s="586">
        <v>65.756</v>
      </c>
      <c r="AD47" s="458"/>
      <c r="AE47" s="586">
        <v>3.343</v>
      </c>
      <c r="AF47" s="458"/>
      <c r="AG47" s="586">
        <v>210.17599999999999</v>
      </c>
      <c r="AI47" t="s">
        <v>193</v>
      </c>
      <c r="AJ47" t="s">
        <v>193</v>
      </c>
    </row>
    <row r="48" spans="1:36" s="59" customFormat="1" ht="21" customHeight="1" x14ac:dyDescent="0.2">
      <c r="A48" s="25"/>
      <c r="B48" s="477" t="s">
        <v>545</v>
      </c>
      <c r="C48" s="477"/>
      <c r="D48" s="515"/>
      <c r="E48" s="487">
        <v>64980.758999999998</v>
      </c>
      <c r="F48" s="640"/>
      <c r="G48" s="487">
        <v>6319.6729999999998</v>
      </c>
      <c r="H48" s="640"/>
      <c r="I48" s="487">
        <v>3477.431</v>
      </c>
      <c r="J48" s="640"/>
      <c r="K48" s="487">
        <v>2538.89</v>
      </c>
      <c r="L48" s="640"/>
      <c r="M48" s="487">
        <v>3935.4679999999998</v>
      </c>
      <c r="N48" s="640"/>
      <c r="O48" s="487">
        <v>382.17700000000002</v>
      </c>
      <c r="P48" s="658"/>
      <c r="Q48" s="487">
        <v>5152.1580000000004</v>
      </c>
      <c r="R48" s="508"/>
      <c r="S48" s="477"/>
      <c r="T48" s="477" t="s">
        <v>545</v>
      </c>
      <c r="U48" s="477"/>
      <c r="V48" s="515"/>
      <c r="W48" s="455">
        <v>10197.11</v>
      </c>
      <c r="X48" s="659"/>
      <c r="Y48" s="455">
        <v>6797.2470000000003</v>
      </c>
      <c r="Z48" s="659"/>
      <c r="AA48" s="455">
        <v>2065.8919999999998</v>
      </c>
      <c r="AB48" s="660"/>
      <c r="AC48" s="455">
        <v>15924.27</v>
      </c>
      <c r="AD48" s="660"/>
      <c r="AE48" s="455">
        <v>7498.5789999999997</v>
      </c>
      <c r="AF48" s="659"/>
      <c r="AG48" s="455">
        <v>691.86400000000003</v>
      </c>
      <c r="AH48" s="325"/>
      <c r="AI48" s="59" t="s">
        <v>193</v>
      </c>
      <c r="AJ48" s="59" t="s">
        <v>193</v>
      </c>
    </row>
    <row r="49" spans="1:36" s="59" customFormat="1" x14ac:dyDescent="0.2">
      <c r="A49" s="780"/>
      <c r="B49" s="545" t="s">
        <v>507</v>
      </c>
      <c r="C49" s="545"/>
      <c r="D49" s="543"/>
      <c r="E49" s="653">
        <v>64131.311000000002</v>
      </c>
      <c r="F49" s="654"/>
      <c r="G49" s="653">
        <v>4753.8779999999997</v>
      </c>
      <c r="H49" s="654"/>
      <c r="I49" s="653">
        <v>3349.991</v>
      </c>
      <c r="J49" s="654"/>
      <c r="K49" s="653">
        <v>2511.183</v>
      </c>
      <c r="L49" s="654"/>
      <c r="M49" s="653">
        <v>3976.4169999999999</v>
      </c>
      <c r="N49" s="654"/>
      <c r="O49" s="653">
        <v>290.214</v>
      </c>
      <c r="P49" s="781"/>
      <c r="Q49" s="653">
        <v>5022.76</v>
      </c>
      <c r="R49" s="544"/>
      <c r="S49" s="545"/>
      <c r="T49" s="545" t="s">
        <v>507</v>
      </c>
      <c r="U49" s="545"/>
      <c r="V49" s="543"/>
      <c r="W49" s="449">
        <v>11062.522000000001</v>
      </c>
      <c r="X49" s="656"/>
      <c r="Y49" s="449">
        <v>6689.634</v>
      </c>
      <c r="Z49" s="656"/>
      <c r="AA49" s="449">
        <v>2177.3240000000001</v>
      </c>
      <c r="AB49" s="657"/>
      <c r="AC49" s="449">
        <v>16659.780999999999</v>
      </c>
      <c r="AD49" s="657"/>
      <c r="AE49" s="449">
        <v>6988.6229999999996</v>
      </c>
      <c r="AF49" s="656"/>
      <c r="AG49" s="449">
        <v>648.98400000000004</v>
      </c>
      <c r="AH49" s="318"/>
      <c r="AI49" s="59" t="s">
        <v>193</v>
      </c>
      <c r="AJ49" s="59" t="s">
        <v>193</v>
      </c>
    </row>
    <row r="50" spans="1:36" s="59" customFormat="1" x14ac:dyDescent="0.2">
      <c r="A50" s="780"/>
      <c r="B50" s="814" t="s">
        <v>1264</v>
      </c>
      <c r="C50" s="814"/>
      <c r="D50" s="815"/>
      <c r="E50" s="804">
        <v>67163.695999999996</v>
      </c>
      <c r="F50" s="816"/>
      <c r="G50" s="804">
        <v>5187.3040000000001</v>
      </c>
      <c r="H50" s="816"/>
      <c r="I50" s="804">
        <v>3274.5259999999998</v>
      </c>
      <c r="J50" s="816"/>
      <c r="K50" s="804">
        <v>2628.942</v>
      </c>
      <c r="L50" s="816"/>
      <c r="M50" s="804">
        <v>3859.71</v>
      </c>
      <c r="N50" s="816"/>
      <c r="O50" s="804">
        <v>288.06700000000001</v>
      </c>
      <c r="P50" s="820"/>
      <c r="Q50" s="804">
        <v>4835.2749999999996</v>
      </c>
      <c r="R50" s="818"/>
      <c r="S50" s="814"/>
      <c r="T50" s="814" t="s">
        <v>1264</v>
      </c>
      <c r="U50" s="814"/>
      <c r="V50" s="815"/>
      <c r="W50" s="804">
        <v>10897.462</v>
      </c>
      <c r="X50" s="816"/>
      <c r="Y50" s="804">
        <v>6405.8280000000004</v>
      </c>
      <c r="Z50" s="816"/>
      <c r="AA50" s="804">
        <v>2177.2440000000001</v>
      </c>
      <c r="AB50" s="820"/>
      <c r="AC50" s="804">
        <v>17548.373</v>
      </c>
      <c r="AD50" s="820"/>
      <c r="AE50" s="804">
        <v>9463.3490000000002</v>
      </c>
      <c r="AF50" s="816"/>
      <c r="AG50" s="804">
        <v>597.61599999999999</v>
      </c>
      <c r="AH50" s="821"/>
    </row>
    <row r="51" spans="1:36" ht="21" customHeight="1" x14ac:dyDescent="0.2"/>
    <row r="53" spans="1:36" x14ac:dyDescent="0.2">
      <c r="E53" s="788"/>
    </row>
  </sheetData>
  <mergeCells count="2">
    <mergeCell ref="A2:Q2"/>
    <mergeCell ref="A3:Q3"/>
  </mergeCells>
  <pageMargins left="0.70866141732283472" right="0.70866141732283472" top="0.74803149606299213" bottom="0.74803149606299213" header="0.31496062992125984" footer="0.31496062992125984"/>
  <pageSetup paperSize="9" scale="82" orientation="portrait" r:id="rId1"/>
  <colBreaks count="1" manualBreakCount="1">
    <brk id="1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
  <dimension ref="A1:AH54"/>
  <sheetViews>
    <sheetView showGridLines="0" zoomScaleNormal="100" zoomScaleSheetLayoutView="100" workbookViewId="0"/>
  </sheetViews>
  <sheetFormatPr defaultColWidth="9.140625" defaultRowHeight="12.75" x14ac:dyDescent="0.2"/>
  <cols>
    <col min="1" max="1" width="0.85546875" style="2" customWidth="1"/>
    <col min="2" max="2" width="2.5703125" style="32" customWidth="1"/>
    <col min="3" max="3" width="4.85546875" style="32" customWidth="1"/>
    <col min="4" max="4" width="27.7109375" style="33" customWidth="1"/>
    <col min="5" max="16" width="5.42578125" style="2" customWidth="1"/>
    <col min="17" max="17" width="5.42578125" style="5" customWidth="1"/>
    <col min="18" max="18" width="3.7109375" style="2" customWidth="1"/>
    <col min="19" max="19" width="4.85546875" style="2" customWidth="1"/>
    <col min="20" max="20" width="27.7109375" style="33" customWidth="1"/>
    <col min="21" max="21" width="5.42578125" style="2" customWidth="1"/>
    <col min="22" max="22" width="6.140625" style="5" bestFit="1" customWidth="1"/>
    <col min="23" max="23" width="7.140625" style="2" bestFit="1" customWidth="1"/>
    <col min="24" max="24" width="6.140625" style="2" bestFit="1" customWidth="1"/>
    <col min="25" max="25" width="5.42578125" style="2" customWidth="1"/>
    <col min="26" max="26" width="6.140625" style="5" bestFit="1" customWidth="1"/>
    <col min="27" max="27" width="5.42578125" style="2" customWidth="1"/>
    <col min="28" max="28" width="6.140625" style="2" bestFit="1" customWidth="1"/>
    <col min="29" max="29" width="5.42578125" style="2" customWidth="1"/>
    <col min="30" max="30" width="6.85546875" style="5" customWidth="1"/>
    <col min="31" max="31" width="9.140625" style="5" bestFit="1" customWidth="1"/>
    <col min="32" max="16384" width="9.140625" style="2"/>
  </cols>
  <sheetData>
    <row r="1" spans="1:32" s="1" customFormat="1" ht="12.75" customHeight="1" x14ac:dyDescent="0.2">
      <c r="A1" s="5" t="s">
        <v>1343</v>
      </c>
      <c r="B1" s="6"/>
      <c r="C1" s="6"/>
      <c r="D1" s="4"/>
      <c r="Q1" s="3"/>
      <c r="R1" s="5"/>
      <c r="S1" s="3"/>
      <c r="T1" s="4"/>
      <c r="V1" s="3"/>
      <c r="Z1" s="3"/>
      <c r="AD1" s="3"/>
      <c r="AE1" s="3"/>
    </row>
    <row r="2" spans="1:32" s="1" customFormat="1" ht="26.25" customHeight="1" x14ac:dyDescent="0.2">
      <c r="A2" s="1039" t="s">
        <v>543</v>
      </c>
      <c r="B2" s="1044"/>
      <c r="C2" s="1044"/>
      <c r="D2" s="1044"/>
      <c r="E2" s="1044"/>
      <c r="F2" s="1044"/>
      <c r="G2" s="1044"/>
      <c r="H2" s="1044"/>
      <c r="I2" s="1044"/>
      <c r="J2" s="1044"/>
      <c r="K2" s="1044"/>
      <c r="L2" s="1044"/>
      <c r="M2" s="1044"/>
      <c r="N2" s="1044"/>
      <c r="O2" s="1044"/>
      <c r="P2" s="1044"/>
      <c r="Q2" s="1044"/>
      <c r="R2" s="3"/>
      <c r="S2" s="3"/>
      <c r="T2" s="4"/>
      <c r="V2" s="3"/>
      <c r="Z2" s="3"/>
      <c r="AD2" s="3"/>
      <c r="AE2" s="3"/>
    </row>
    <row r="3" spans="1:32" s="127" customFormat="1" ht="24.6" customHeight="1" x14ac:dyDescent="0.2">
      <c r="A3" s="1045" t="s">
        <v>544</v>
      </c>
      <c r="B3" s="1046"/>
      <c r="C3" s="1046"/>
      <c r="D3" s="1046"/>
      <c r="E3" s="1046"/>
      <c r="F3" s="1046"/>
      <c r="G3" s="1046"/>
      <c r="H3" s="1046"/>
      <c r="I3" s="1046"/>
      <c r="J3" s="1046"/>
      <c r="K3" s="1046"/>
      <c r="L3" s="1046"/>
      <c r="M3" s="1046"/>
      <c r="N3" s="1046"/>
      <c r="O3" s="1046"/>
      <c r="P3" s="1046"/>
      <c r="Q3" s="1046"/>
      <c r="T3" s="257"/>
    </row>
    <row r="4" spans="1:32" s="127" customFormat="1" ht="12.75" customHeight="1" x14ac:dyDescent="0.2">
      <c r="A4" s="395"/>
      <c r="B4" s="439"/>
      <c r="C4" s="439"/>
      <c r="D4" s="439"/>
      <c r="E4" s="439"/>
      <c r="F4" s="439"/>
      <c r="G4" s="439"/>
      <c r="H4" s="439"/>
      <c r="I4" s="439"/>
      <c r="J4" s="439"/>
      <c r="K4" s="439"/>
      <c r="L4" s="439"/>
      <c r="M4" s="439"/>
      <c r="N4" s="439"/>
      <c r="O4" s="439"/>
      <c r="P4" s="439"/>
      <c r="Q4" s="439"/>
      <c r="R4" s="158"/>
      <c r="S4" s="158"/>
      <c r="T4" s="438"/>
      <c r="U4" s="158"/>
      <c r="V4" s="158"/>
      <c r="W4" s="158"/>
      <c r="X4" s="158"/>
      <c r="Y4" s="158"/>
      <c r="Z4" s="158"/>
      <c r="AA4" s="158"/>
      <c r="AB4" s="158"/>
      <c r="AC4" s="158"/>
      <c r="AD4" s="158"/>
      <c r="AE4" s="158"/>
    </row>
    <row r="5" spans="1:32" s="12" customFormat="1" ht="12.75" customHeight="1" x14ac:dyDescent="0.2">
      <c r="A5" s="35" t="s">
        <v>313</v>
      </c>
      <c r="B5" s="8"/>
      <c r="C5" s="8"/>
      <c r="D5" s="9"/>
      <c r="E5" s="10"/>
      <c r="F5" s="10"/>
      <c r="G5" s="10"/>
      <c r="H5" s="10"/>
      <c r="I5" s="10"/>
      <c r="J5" s="10"/>
      <c r="K5" s="10"/>
      <c r="L5" s="10"/>
      <c r="M5" s="10"/>
      <c r="N5" s="10"/>
      <c r="O5" s="10"/>
      <c r="P5" s="10"/>
      <c r="Q5" s="11"/>
      <c r="R5" s="35" t="s">
        <v>313</v>
      </c>
      <c r="S5" s="10"/>
      <c r="T5" s="9"/>
      <c r="U5" s="10"/>
      <c r="V5" s="11"/>
      <c r="W5" s="10"/>
      <c r="X5" s="10"/>
      <c r="Y5" s="10"/>
      <c r="Z5" s="11"/>
      <c r="AA5" s="10"/>
      <c r="AB5" s="10"/>
      <c r="AC5" s="10"/>
      <c r="AD5" s="11"/>
      <c r="AE5" s="11"/>
    </row>
    <row r="6" spans="1:32" s="1" customFormat="1" ht="14.25" customHeight="1" x14ac:dyDescent="0.2">
      <c r="A6" s="12" t="s">
        <v>0</v>
      </c>
      <c r="B6" s="13"/>
      <c r="C6" s="13"/>
      <c r="D6" s="14"/>
      <c r="E6" s="10" t="s">
        <v>309</v>
      </c>
      <c r="F6" s="10"/>
      <c r="G6" s="10"/>
      <c r="H6" s="10"/>
      <c r="I6" s="10"/>
      <c r="J6" s="10"/>
      <c r="K6" s="10"/>
      <c r="L6" s="10"/>
      <c r="M6" s="10"/>
      <c r="N6" s="10"/>
      <c r="O6" s="10"/>
      <c r="P6" s="10"/>
      <c r="Q6" s="11"/>
      <c r="R6" s="12" t="s">
        <v>0</v>
      </c>
      <c r="S6" s="12"/>
      <c r="T6" s="14"/>
      <c r="U6" s="10" t="s">
        <v>309</v>
      </c>
      <c r="V6" s="11"/>
      <c r="W6" s="10"/>
      <c r="X6" s="10"/>
      <c r="Y6" s="10"/>
      <c r="Z6" s="11"/>
      <c r="AA6" s="10"/>
      <c r="AB6" s="10"/>
      <c r="AC6" s="10"/>
      <c r="AD6" s="11"/>
      <c r="AE6" s="11"/>
    </row>
    <row r="7" spans="1:32" s="1" customFormat="1" ht="40.5" customHeight="1" x14ac:dyDescent="0.2">
      <c r="A7" s="15" t="s">
        <v>1</v>
      </c>
      <c r="B7" s="13"/>
      <c r="C7" s="13"/>
      <c r="D7" s="14"/>
      <c r="E7" s="16" t="s">
        <v>2</v>
      </c>
      <c r="F7" s="16" t="s">
        <v>3</v>
      </c>
      <c r="G7" s="16" t="s">
        <v>4</v>
      </c>
      <c r="H7" s="16" t="s">
        <v>139</v>
      </c>
      <c r="I7" s="16" t="s">
        <v>5</v>
      </c>
      <c r="J7" s="16" t="s">
        <v>6</v>
      </c>
      <c r="K7" s="16" t="s">
        <v>7</v>
      </c>
      <c r="L7" s="16" t="s">
        <v>8</v>
      </c>
      <c r="M7" s="16" t="s">
        <v>9</v>
      </c>
      <c r="N7" s="16" t="s">
        <v>10</v>
      </c>
      <c r="O7" s="17" t="s">
        <v>11</v>
      </c>
      <c r="P7" s="16" t="s">
        <v>12</v>
      </c>
      <c r="Q7" s="17" t="s">
        <v>13</v>
      </c>
      <c r="R7" s="15" t="s">
        <v>1</v>
      </c>
      <c r="S7" s="12"/>
      <c r="T7" s="14"/>
      <c r="U7" s="16" t="s">
        <v>14</v>
      </c>
      <c r="V7" s="17" t="s">
        <v>15</v>
      </c>
      <c r="W7" s="17" t="s">
        <v>585</v>
      </c>
      <c r="X7" s="629" t="s">
        <v>587</v>
      </c>
      <c r="Y7" s="16" t="s">
        <v>16</v>
      </c>
      <c r="Z7" s="17" t="s">
        <v>17</v>
      </c>
      <c r="AA7" s="16" t="s">
        <v>18</v>
      </c>
      <c r="AB7" s="17" t="s">
        <v>597</v>
      </c>
      <c r="AC7" s="17" t="s">
        <v>444</v>
      </c>
      <c r="AD7" s="18" t="s">
        <v>20</v>
      </c>
      <c r="AE7" s="630" t="s">
        <v>1289</v>
      </c>
    </row>
    <row r="8" spans="1:32" s="24" customFormat="1" ht="11.25" x14ac:dyDescent="0.2">
      <c r="A8" s="19" t="s">
        <v>56</v>
      </c>
      <c r="B8" s="20"/>
      <c r="C8" s="20"/>
      <c r="D8" s="21"/>
      <c r="E8" s="22">
        <v>1</v>
      </c>
      <c r="F8" s="22">
        <v>2</v>
      </c>
      <c r="G8" s="22">
        <v>3</v>
      </c>
      <c r="H8" s="22">
        <v>4</v>
      </c>
      <c r="I8" s="22">
        <v>5</v>
      </c>
      <c r="J8" s="22">
        <v>6</v>
      </c>
      <c r="K8" s="22">
        <v>7</v>
      </c>
      <c r="L8" s="22">
        <v>8</v>
      </c>
      <c r="M8" s="22">
        <v>9</v>
      </c>
      <c r="N8" s="22">
        <v>10</v>
      </c>
      <c r="O8" s="22">
        <v>11</v>
      </c>
      <c r="P8" s="22">
        <v>12</v>
      </c>
      <c r="Q8" s="22">
        <v>13</v>
      </c>
      <c r="R8" s="22"/>
      <c r="S8" s="22"/>
      <c r="T8" s="21"/>
      <c r="U8" s="23">
        <v>14</v>
      </c>
      <c r="V8" s="628">
        <v>15</v>
      </c>
      <c r="W8" s="628">
        <v>16</v>
      </c>
      <c r="X8" s="628" t="s">
        <v>586</v>
      </c>
      <c r="Y8" s="628">
        <v>17</v>
      </c>
      <c r="Z8" s="628">
        <v>18</v>
      </c>
      <c r="AA8" s="628">
        <v>19</v>
      </c>
      <c r="AB8" s="628">
        <v>20</v>
      </c>
      <c r="AC8" s="628">
        <v>21</v>
      </c>
      <c r="AD8" s="628" t="s">
        <v>1288</v>
      </c>
      <c r="AE8" s="628"/>
      <c r="AF8" s="522"/>
    </row>
    <row r="9" spans="1:32" s="24" customFormat="1" ht="12" customHeight="1" x14ac:dyDescent="0.2">
      <c r="A9" s="25"/>
      <c r="B9" s="26"/>
      <c r="C9" s="26"/>
      <c r="D9" s="27"/>
      <c r="T9" s="27"/>
    </row>
    <row r="10" spans="1:32" s="12" customFormat="1" ht="11.25" x14ac:dyDescent="0.2">
      <c r="B10" s="28">
        <v>1</v>
      </c>
      <c r="C10" s="13" t="s">
        <v>21</v>
      </c>
      <c r="D10" s="14"/>
      <c r="E10" s="586">
        <v>29.202000000000002</v>
      </c>
      <c r="F10" s="586">
        <v>329.649</v>
      </c>
      <c r="G10" s="586">
        <v>521.45799999999997</v>
      </c>
      <c r="H10" s="586">
        <v>301.92</v>
      </c>
      <c r="I10" s="586">
        <v>25.064</v>
      </c>
      <c r="J10" s="586" t="s">
        <v>451</v>
      </c>
      <c r="K10" s="586" t="s">
        <v>451</v>
      </c>
      <c r="L10" s="586" t="s">
        <v>451</v>
      </c>
      <c r="M10" s="586">
        <v>1110.2460000000001</v>
      </c>
      <c r="N10" s="586">
        <v>230.51</v>
      </c>
      <c r="O10" s="586">
        <v>126.38500000000001</v>
      </c>
      <c r="P10" s="586">
        <v>208.03299999999999</v>
      </c>
      <c r="Q10" s="586" t="s">
        <v>451</v>
      </c>
      <c r="R10" s="28">
        <v>1</v>
      </c>
      <c r="S10" s="12" t="s">
        <v>21</v>
      </c>
      <c r="T10" s="29"/>
      <c r="U10" s="586" t="s">
        <v>451</v>
      </c>
      <c r="V10" s="586">
        <v>249.554</v>
      </c>
      <c r="W10" s="586">
        <v>7.66</v>
      </c>
      <c r="X10" s="455">
        <v>3139.681</v>
      </c>
      <c r="Y10" s="586" t="s">
        <v>451</v>
      </c>
      <c r="Z10" s="586">
        <v>243.65199999999999</v>
      </c>
      <c r="AA10" s="586">
        <v>397.29700000000003</v>
      </c>
      <c r="AB10" s="586">
        <v>107.393</v>
      </c>
      <c r="AC10" s="586">
        <v>34.030999999999999</v>
      </c>
      <c r="AD10" s="455">
        <v>3922.0540000000001</v>
      </c>
      <c r="AE10" s="586">
        <v>82.662999999999997</v>
      </c>
    </row>
    <row r="11" spans="1:32" s="12" customFormat="1" ht="11.25" x14ac:dyDescent="0.2">
      <c r="B11" s="28"/>
      <c r="C11" s="13" t="s">
        <v>184</v>
      </c>
      <c r="D11" s="14" t="s">
        <v>22</v>
      </c>
      <c r="E11" s="586">
        <v>2.75</v>
      </c>
      <c r="F11" s="586">
        <v>65.325999999999993</v>
      </c>
      <c r="G11" s="586">
        <v>3.85</v>
      </c>
      <c r="H11" s="586">
        <v>18.128</v>
      </c>
      <c r="I11" s="586">
        <v>17.048999999999999</v>
      </c>
      <c r="J11" s="586" t="s">
        <v>451</v>
      </c>
      <c r="K11" s="586" t="s">
        <v>451</v>
      </c>
      <c r="L11" s="586" t="s">
        <v>451</v>
      </c>
      <c r="M11" s="586">
        <v>9.8989999999999991</v>
      </c>
      <c r="N11" s="586">
        <v>5.7889999999999997</v>
      </c>
      <c r="O11" s="586">
        <v>19.588000000000001</v>
      </c>
      <c r="P11" s="586">
        <v>30.783000000000001</v>
      </c>
      <c r="Q11" s="586" t="s">
        <v>451</v>
      </c>
      <c r="S11" s="13" t="s">
        <v>184</v>
      </c>
      <c r="T11" s="14" t="s">
        <v>22</v>
      </c>
      <c r="U11" s="586" t="s">
        <v>451</v>
      </c>
      <c r="V11" s="586">
        <v>55.932000000000002</v>
      </c>
      <c r="W11" s="586" t="s">
        <v>451</v>
      </c>
      <c r="X11" s="455">
        <v>229.09399999999999</v>
      </c>
      <c r="Y11" s="586" t="s">
        <v>451</v>
      </c>
      <c r="Z11" s="586">
        <v>4.6139999999999999</v>
      </c>
      <c r="AA11" s="586">
        <v>26.422000000000001</v>
      </c>
      <c r="AB11" s="586">
        <v>44.832000000000001</v>
      </c>
      <c r="AC11" s="586" t="s">
        <v>451</v>
      </c>
      <c r="AD11" s="455">
        <v>304.96199999999999</v>
      </c>
      <c r="AE11" s="586">
        <v>20.902000000000001</v>
      </c>
    </row>
    <row r="12" spans="1:32" s="12" customFormat="1" ht="11.25" x14ac:dyDescent="0.2">
      <c r="B12" s="28"/>
      <c r="C12" s="13"/>
      <c r="D12" s="14" t="s">
        <v>23</v>
      </c>
      <c r="E12" s="586" t="s">
        <v>451</v>
      </c>
      <c r="F12" s="586">
        <v>23.501999999999999</v>
      </c>
      <c r="G12" s="586">
        <v>489.85500000000002</v>
      </c>
      <c r="H12" s="586">
        <v>193.476</v>
      </c>
      <c r="I12" s="586">
        <v>4.5039999999999996</v>
      </c>
      <c r="J12" s="586" t="s">
        <v>451</v>
      </c>
      <c r="K12" s="586" t="s">
        <v>451</v>
      </c>
      <c r="L12" s="586" t="s">
        <v>451</v>
      </c>
      <c r="M12" s="586">
        <v>992.18600000000004</v>
      </c>
      <c r="N12" s="586">
        <v>203.20599999999999</v>
      </c>
      <c r="O12" s="586">
        <v>4.7009999999999996</v>
      </c>
      <c r="P12" s="586">
        <v>158.96100000000001</v>
      </c>
      <c r="Q12" s="586" t="s">
        <v>451</v>
      </c>
      <c r="T12" s="14" t="s">
        <v>23</v>
      </c>
      <c r="U12" s="586" t="s">
        <v>451</v>
      </c>
      <c r="V12" s="586">
        <v>98.42</v>
      </c>
      <c r="W12" s="586">
        <v>3.9569999999999999</v>
      </c>
      <c r="X12" s="455">
        <v>2172.768</v>
      </c>
      <c r="Y12" s="586" t="s">
        <v>451</v>
      </c>
      <c r="Z12" s="586">
        <v>218.04400000000001</v>
      </c>
      <c r="AA12" s="586">
        <v>356.39400000000001</v>
      </c>
      <c r="AB12" s="586">
        <v>16.629000000000001</v>
      </c>
      <c r="AC12" s="586" t="s">
        <v>451</v>
      </c>
      <c r="AD12" s="455">
        <v>2763.835</v>
      </c>
      <c r="AE12" s="586">
        <v>20.585999999999999</v>
      </c>
    </row>
    <row r="13" spans="1:32" s="12" customFormat="1" ht="11.25" x14ac:dyDescent="0.2">
      <c r="B13" s="28">
        <v>2</v>
      </c>
      <c r="C13" s="13" t="s">
        <v>24</v>
      </c>
      <c r="D13" s="14"/>
      <c r="E13" s="586">
        <v>0.76700000000000002</v>
      </c>
      <c r="F13" s="586">
        <v>434.48099999999999</v>
      </c>
      <c r="G13" s="586">
        <v>379.12599999999998</v>
      </c>
      <c r="H13" s="586">
        <v>10.919</v>
      </c>
      <c r="I13" s="586">
        <v>6.6349999999999998</v>
      </c>
      <c r="J13" s="586" t="s">
        <v>451</v>
      </c>
      <c r="K13" s="586" t="s">
        <v>451</v>
      </c>
      <c r="L13" s="586" t="s">
        <v>451</v>
      </c>
      <c r="M13" s="586">
        <v>86.105000000000004</v>
      </c>
      <c r="N13" s="586" t="s">
        <v>451</v>
      </c>
      <c r="O13" s="586">
        <v>356.45699999999999</v>
      </c>
      <c r="P13" s="586">
        <v>6</v>
      </c>
      <c r="Q13" s="586" t="s">
        <v>451</v>
      </c>
      <c r="R13" s="28">
        <v>2</v>
      </c>
      <c r="S13" s="12" t="s">
        <v>24</v>
      </c>
      <c r="T13" s="14"/>
      <c r="U13" s="586">
        <v>126.818</v>
      </c>
      <c r="V13" s="586">
        <v>142.29</v>
      </c>
      <c r="W13" s="586">
        <v>633.13800000000003</v>
      </c>
      <c r="X13" s="455">
        <v>2182.7359999999999</v>
      </c>
      <c r="Y13" s="586" t="s">
        <v>451</v>
      </c>
      <c r="Z13" s="586">
        <v>9540.6029999999992</v>
      </c>
      <c r="AA13" s="586">
        <v>1009.877</v>
      </c>
      <c r="AB13" s="586">
        <v>5019.6790000000001</v>
      </c>
      <c r="AC13" s="586">
        <v>1951.2639999999999</v>
      </c>
      <c r="AD13" s="455">
        <v>19704.159</v>
      </c>
      <c r="AE13" s="586">
        <v>2158.3000000000002</v>
      </c>
    </row>
    <row r="14" spans="1:32" s="12" customFormat="1" ht="11.25" customHeight="1" x14ac:dyDescent="0.2">
      <c r="B14" s="28"/>
      <c r="C14" s="13" t="s">
        <v>184</v>
      </c>
      <c r="D14" s="14" t="s">
        <v>25</v>
      </c>
      <c r="E14" s="586" t="s">
        <v>451</v>
      </c>
      <c r="F14" s="586">
        <v>434.48099999999999</v>
      </c>
      <c r="G14" s="586">
        <v>372.57799999999997</v>
      </c>
      <c r="H14" s="586" t="s">
        <v>451</v>
      </c>
      <c r="I14" s="586">
        <v>6.6349999999999998</v>
      </c>
      <c r="J14" s="586" t="s">
        <v>451</v>
      </c>
      <c r="K14" s="586" t="s">
        <v>451</v>
      </c>
      <c r="L14" s="586" t="s">
        <v>451</v>
      </c>
      <c r="M14" s="586" t="s">
        <v>451</v>
      </c>
      <c r="N14" s="586" t="s">
        <v>451</v>
      </c>
      <c r="O14" s="586">
        <v>291.93299999999999</v>
      </c>
      <c r="P14" s="586" t="s">
        <v>451</v>
      </c>
      <c r="Q14" s="586" t="s">
        <v>451</v>
      </c>
      <c r="R14" s="28"/>
      <c r="S14" s="13" t="s">
        <v>184</v>
      </c>
      <c r="T14" s="14" t="s">
        <v>25</v>
      </c>
      <c r="U14" s="586">
        <v>126.818</v>
      </c>
      <c r="V14" s="586">
        <v>142.29</v>
      </c>
      <c r="W14" s="586">
        <v>633.13800000000003</v>
      </c>
      <c r="X14" s="455">
        <v>2007.873</v>
      </c>
      <c r="Y14" s="586" t="s">
        <v>451</v>
      </c>
      <c r="Z14" s="586">
        <v>9535.0509999999995</v>
      </c>
      <c r="AA14" s="586">
        <v>622.63</v>
      </c>
      <c r="AB14" s="586">
        <v>4069.86</v>
      </c>
      <c r="AC14" s="586">
        <v>1951.2639999999999</v>
      </c>
      <c r="AD14" s="455">
        <v>18186.677999999996</v>
      </c>
      <c r="AE14" s="586">
        <v>2154.3009999999999</v>
      </c>
    </row>
    <row r="15" spans="1:32" s="12" customFormat="1" ht="11.25" x14ac:dyDescent="0.2">
      <c r="B15" s="28">
        <v>3</v>
      </c>
      <c r="C15" s="13" t="s">
        <v>26</v>
      </c>
      <c r="D15" s="14"/>
      <c r="E15" s="586">
        <v>194.59399999999999</v>
      </c>
      <c r="F15" s="586">
        <v>687.67</v>
      </c>
      <c r="G15" s="586">
        <v>19.488</v>
      </c>
      <c r="H15" s="586">
        <v>358.09500000000003</v>
      </c>
      <c r="I15" s="586">
        <v>355.13200000000001</v>
      </c>
      <c r="J15" s="586">
        <v>165.07</v>
      </c>
      <c r="K15" s="586" t="s">
        <v>451</v>
      </c>
      <c r="L15" s="586">
        <v>12.763999999999999</v>
      </c>
      <c r="M15" s="586">
        <v>23.152000000000001</v>
      </c>
      <c r="N15" s="586">
        <v>135.238</v>
      </c>
      <c r="O15" s="586">
        <v>207.77099999999999</v>
      </c>
      <c r="P15" s="586">
        <v>45.905000000000001</v>
      </c>
      <c r="Q15" s="586">
        <v>64.456999999999994</v>
      </c>
      <c r="R15" s="28">
        <v>3</v>
      </c>
      <c r="S15" s="12" t="s">
        <v>26</v>
      </c>
      <c r="T15" s="14"/>
      <c r="U15" s="586">
        <v>272.10199999999998</v>
      </c>
      <c r="V15" s="586">
        <v>722.13099999999997</v>
      </c>
      <c r="W15" s="586">
        <v>46.872999999999998</v>
      </c>
      <c r="X15" s="455">
        <v>3310.442</v>
      </c>
      <c r="Y15" s="586">
        <v>14.534000000000001</v>
      </c>
      <c r="Z15" s="586">
        <v>573.55499999999995</v>
      </c>
      <c r="AA15" s="586">
        <v>194.291</v>
      </c>
      <c r="AB15" s="586">
        <v>457.25299999999999</v>
      </c>
      <c r="AC15" s="586">
        <v>6.2949999999999999</v>
      </c>
      <c r="AD15" s="455">
        <v>4556.37</v>
      </c>
      <c r="AE15" s="586">
        <v>138.31700000000001</v>
      </c>
    </row>
    <row r="16" spans="1:32" s="12" customFormat="1" ht="11.25" customHeight="1" x14ac:dyDescent="0.2">
      <c r="B16" s="28"/>
      <c r="C16" s="13" t="s">
        <v>184</v>
      </c>
      <c r="D16" s="14" t="s">
        <v>27</v>
      </c>
      <c r="E16" s="586">
        <v>181.173</v>
      </c>
      <c r="F16" s="586">
        <v>443.68</v>
      </c>
      <c r="G16" s="586" t="s">
        <v>451</v>
      </c>
      <c r="H16" s="586">
        <v>46.768000000000001</v>
      </c>
      <c r="I16" s="586">
        <v>293.54300000000001</v>
      </c>
      <c r="J16" s="586">
        <v>165.07</v>
      </c>
      <c r="K16" s="586" t="s">
        <v>451</v>
      </c>
      <c r="L16" s="586">
        <v>12.763999999999999</v>
      </c>
      <c r="M16" s="586">
        <v>10.102</v>
      </c>
      <c r="N16" s="586">
        <v>2.0670000000000002</v>
      </c>
      <c r="O16" s="586">
        <v>26.375</v>
      </c>
      <c r="P16" s="586">
        <v>20.66</v>
      </c>
      <c r="Q16" s="586">
        <v>56.067999999999998</v>
      </c>
      <c r="R16" s="28"/>
      <c r="S16" s="13" t="s">
        <v>184</v>
      </c>
      <c r="T16" s="14" t="s">
        <v>27</v>
      </c>
      <c r="U16" s="586">
        <v>228.67599999999999</v>
      </c>
      <c r="V16" s="586">
        <v>203.173</v>
      </c>
      <c r="W16" s="586">
        <v>46.872999999999998</v>
      </c>
      <c r="X16" s="455">
        <v>1736.992</v>
      </c>
      <c r="Y16" s="586">
        <v>14.534000000000001</v>
      </c>
      <c r="Z16" s="586">
        <v>416.03699999999998</v>
      </c>
      <c r="AA16" s="586">
        <v>4.2729999999999997</v>
      </c>
      <c r="AB16" s="586">
        <v>165.876</v>
      </c>
      <c r="AC16" s="586">
        <v>0.27</v>
      </c>
      <c r="AD16" s="455">
        <v>2337.9820000000004</v>
      </c>
      <c r="AE16" s="586">
        <v>129.785</v>
      </c>
    </row>
    <row r="17" spans="2:31" s="12" customFormat="1" ht="11.25" x14ac:dyDescent="0.2">
      <c r="B17" s="28"/>
      <c r="C17" s="13"/>
      <c r="D17" s="14" t="s">
        <v>28</v>
      </c>
      <c r="E17" s="586" t="s">
        <v>451</v>
      </c>
      <c r="F17" s="586" t="s">
        <v>451</v>
      </c>
      <c r="G17" s="586" t="s">
        <v>451</v>
      </c>
      <c r="H17" s="586">
        <v>25.753</v>
      </c>
      <c r="I17" s="586">
        <v>2.5019999999999998</v>
      </c>
      <c r="J17" s="586" t="s">
        <v>451</v>
      </c>
      <c r="K17" s="586" t="s">
        <v>451</v>
      </c>
      <c r="L17" s="586" t="s">
        <v>451</v>
      </c>
      <c r="M17" s="586" t="s">
        <v>451</v>
      </c>
      <c r="N17" s="586" t="s">
        <v>451</v>
      </c>
      <c r="O17" s="586">
        <v>7.2489999999999997</v>
      </c>
      <c r="P17" s="586" t="s">
        <v>451</v>
      </c>
      <c r="Q17" s="586" t="s">
        <v>451</v>
      </c>
      <c r="R17" s="28"/>
      <c r="T17" s="14" t="s">
        <v>28</v>
      </c>
      <c r="U17" s="586" t="s">
        <v>451</v>
      </c>
      <c r="V17" s="586" t="s">
        <v>451</v>
      </c>
      <c r="W17" s="586" t="s">
        <v>451</v>
      </c>
      <c r="X17" s="455">
        <v>35.503999999999998</v>
      </c>
      <c r="Y17" s="586" t="s">
        <v>451</v>
      </c>
      <c r="Z17" s="586">
        <v>11.52</v>
      </c>
      <c r="AA17" s="586">
        <v>3.8460000000000001</v>
      </c>
      <c r="AB17" s="586" t="s">
        <v>451</v>
      </c>
      <c r="AC17" s="586" t="s">
        <v>451</v>
      </c>
      <c r="AD17" s="455">
        <v>50.870000000000005</v>
      </c>
      <c r="AE17" s="586" t="s">
        <v>451</v>
      </c>
    </row>
    <row r="18" spans="2:31" s="12" customFormat="1" ht="11.25" x14ac:dyDescent="0.2">
      <c r="B18" s="28"/>
      <c r="C18" s="13"/>
      <c r="D18" s="14" t="s">
        <v>29</v>
      </c>
      <c r="E18" s="586">
        <v>11.893000000000001</v>
      </c>
      <c r="F18" s="586" t="s">
        <v>451</v>
      </c>
      <c r="G18" s="586" t="s">
        <v>451</v>
      </c>
      <c r="H18" s="586">
        <v>74.921000000000006</v>
      </c>
      <c r="I18" s="586">
        <v>10.321999999999999</v>
      </c>
      <c r="J18" s="586" t="s">
        <v>451</v>
      </c>
      <c r="K18" s="586" t="s">
        <v>451</v>
      </c>
      <c r="L18" s="586" t="s">
        <v>451</v>
      </c>
      <c r="M18" s="586" t="s">
        <v>451</v>
      </c>
      <c r="N18" s="586" t="s">
        <v>451</v>
      </c>
      <c r="O18" s="586">
        <v>86.391999999999996</v>
      </c>
      <c r="P18" s="586" t="s">
        <v>451</v>
      </c>
      <c r="Q18" s="586">
        <v>8.3889999999999993</v>
      </c>
      <c r="R18" s="28"/>
      <c r="T18" s="14" t="s">
        <v>29</v>
      </c>
      <c r="U18" s="586">
        <v>27.175999999999998</v>
      </c>
      <c r="V18" s="586">
        <v>58.616</v>
      </c>
      <c r="W18" s="586" t="s">
        <v>451</v>
      </c>
      <c r="X18" s="455">
        <v>277.709</v>
      </c>
      <c r="Y18" s="586" t="s">
        <v>451</v>
      </c>
      <c r="Z18" s="586" t="s">
        <v>451</v>
      </c>
      <c r="AA18" s="586">
        <v>38.579000000000001</v>
      </c>
      <c r="AB18" s="586">
        <v>239.709</v>
      </c>
      <c r="AC18" s="586" t="s">
        <v>451</v>
      </c>
      <c r="AD18" s="455">
        <v>555.99700000000007</v>
      </c>
      <c r="AE18" s="586" t="s">
        <v>451</v>
      </c>
    </row>
    <row r="19" spans="2:31" s="12" customFormat="1" ht="11.25" x14ac:dyDescent="0.2">
      <c r="B19" s="28">
        <v>4</v>
      </c>
      <c r="C19" s="13" t="s">
        <v>30</v>
      </c>
      <c r="D19" s="14"/>
      <c r="E19" s="586" t="s">
        <v>451</v>
      </c>
      <c r="F19" s="586">
        <v>7.24</v>
      </c>
      <c r="G19" s="586" t="s">
        <v>451</v>
      </c>
      <c r="H19" s="586">
        <v>30.756</v>
      </c>
      <c r="I19" s="586">
        <v>1.944</v>
      </c>
      <c r="J19" s="586" t="s">
        <v>451</v>
      </c>
      <c r="K19" s="586" t="s">
        <v>451</v>
      </c>
      <c r="L19" s="586" t="s">
        <v>451</v>
      </c>
      <c r="M19" s="586">
        <v>33.962000000000003</v>
      </c>
      <c r="N19" s="586">
        <v>31.905999999999999</v>
      </c>
      <c r="O19" s="586">
        <v>76.738</v>
      </c>
      <c r="P19" s="586">
        <v>40.218000000000004</v>
      </c>
      <c r="Q19" s="586" t="s">
        <v>451</v>
      </c>
      <c r="R19" s="28">
        <v>4</v>
      </c>
      <c r="S19" s="12" t="s">
        <v>30</v>
      </c>
      <c r="T19" s="14"/>
      <c r="U19" s="586">
        <v>0.53500000000000003</v>
      </c>
      <c r="V19" s="586">
        <v>58.578000000000003</v>
      </c>
      <c r="W19" s="586" t="s">
        <v>451</v>
      </c>
      <c r="X19" s="455">
        <v>281.87700000000001</v>
      </c>
      <c r="Y19" s="586" t="s">
        <v>451</v>
      </c>
      <c r="Z19" s="586">
        <v>27.727</v>
      </c>
      <c r="AA19" s="586">
        <v>62.796999999999997</v>
      </c>
      <c r="AB19" s="586">
        <v>5.9420000000000002</v>
      </c>
      <c r="AC19" s="586" t="s">
        <v>451</v>
      </c>
      <c r="AD19" s="455">
        <v>378.34299999999996</v>
      </c>
      <c r="AE19" s="586">
        <v>5.9420000000000002</v>
      </c>
    </row>
    <row r="20" spans="2:31" s="12" customFormat="1" ht="11.25" x14ac:dyDescent="0.2">
      <c r="B20" s="28">
        <v>5</v>
      </c>
      <c r="C20" s="13" t="s">
        <v>31</v>
      </c>
      <c r="D20" s="14"/>
      <c r="E20" s="586" t="s">
        <v>451</v>
      </c>
      <c r="F20" s="586" t="s">
        <v>451</v>
      </c>
      <c r="G20" s="586" t="s">
        <v>451</v>
      </c>
      <c r="H20" s="586" t="s">
        <v>451</v>
      </c>
      <c r="I20" s="586">
        <v>3.1120000000000001</v>
      </c>
      <c r="J20" s="586" t="s">
        <v>451</v>
      </c>
      <c r="K20" s="586" t="s">
        <v>451</v>
      </c>
      <c r="L20" s="586" t="s">
        <v>451</v>
      </c>
      <c r="M20" s="586">
        <v>0.02</v>
      </c>
      <c r="N20" s="586" t="s">
        <v>451</v>
      </c>
      <c r="O20" s="586">
        <v>0.26300000000000001</v>
      </c>
      <c r="P20" s="586" t="s">
        <v>451</v>
      </c>
      <c r="Q20" s="586" t="s">
        <v>451</v>
      </c>
      <c r="R20" s="28">
        <v>5</v>
      </c>
      <c r="S20" s="12" t="s">
        <v>31</v>
      </c>
      <c r="T20" s="14"/>
      <c r="U20" s="586" t="s">
        <v>451</v>
      </c>
      <c r="V20" s="586" t="s">
        <v>451</v>
      </c>
      <c r="W20" s="586" t="s">
        <v>451</v>
      </c>
      <c r="X20" s="455">
        <v>3.395</v>
      </c>
      <c r="Y20" s="586" t="s">
        <v>451</v>
      </c>
      <c r="Z20" s="586" t="s">
        <v>451</v>
      </c>
      <c r="AA20" s="586" t="s">
        <v>451</v>
      </c>
      <c r="AB20" s="586" t="s">
        <v>451</v>
      </c>
      <c r="AC20" s="586" t="s">
        <v>451</v>
      </c>
      <c r="AD20" s="455">
        <v>3.395</v>
      </c>
      <c r="AE20" s="586" t="s">
        <v>451</v>
      </c>
    </row>
    <row r="21" spans="2:31" s="12" customFormat="1" ht="11.25" x14ac:dyDescent="0.2">
      <c r="B21" s="28">
        <v>6</v>
      </c>
      <c r="C21" s="13" t="s">
        <v>32</v>
      </c>
      <c r="D21" s="14"/>
      <c r="E21" s="586"/>
      <c r="F21" s="586"/>
      <c r="G21" s="586"/>
      <c r="H21" s="586"/>
      <c r="I21" s="586"/>
      <c r="J21" s="586"/>
      <c r="K21" s="586"/>
      <c r="L21" s="586"/>
      <c r="M21" s="586"/>
      <c r="N21" s="586"/>
      <c r="O21" s="586"/>
      <c r="P21" s="586"/>
      <c r="Q21" s="586"/>
      <c r="R21" s="28">
        <v>6</v>
      </c>
      <c r="S21" s="12" t="s">
        <v>32</v>
      </c>
      <c r="T21" s="14"/>
      <c r="U21" s="586"/>
      <c r="V21" s="586"/>
      <c r="W21" s="586"/>
      <c r="X21" s="455"/>
      <c r="Y21" s="586"/>
      <c r="Z21" s="586"/>
      <c r="AA21" s="586"/>
      <c r="AB21" s="586"/>
      <c r="AC21" s="586"/>
      <c r="AD21" s="455"/>
      <c r="AE21" s="586"/>
    </row>
    <row r="22" spans="2:31" s="12" customFormat="1" ht="11.25" x14ac:dyDescent="0.2">
      <c r="B22" s="28"/>
      <c r="C22" s="13" t="s">
        <v>33</v>
      </c>
      <c r="D22" s="14"/>
      <c r="E22" s="586">
        <v>43.738</v>
      </c>
      <c r="F22" s="586">
        <v>108.08499999999999</v>
      </c>
      <c r="G22" s="586">
        <v>291.33800000000002</v>
      </c>
      <c r="H22" s="586">
        <v>372.96199999999999</v>
      </c>
      <c r="I22" s="586">
        <v>71.697999999999993</v>
      </c>
      <c r="J22" s="586" t="s">
        <v>451</v>
      </c>
      <c r="K22" s="586">
        <v>0.66600000000000004</v>
      </c>
      <c r="L22" s="586" t="s">
        <v>451</v>
      </c>
      <c r="M22" s="586">
        <v>789.89400000000001</v>
      </c>
      <c r="N22" s="586">
        <v>21.148</v>
      </c>
      <c r="O22" s="586">
        <v>362.10599999999999</v>
      </c>
      <c r="P22" s="586">
        <v>80.991</v>
      </c>
      <c r="Q22" s="586">
        <v>84.891999999999996</v>
      </c>
      <c r="R22" s="28"/>
      <c r="S22" s="12" t="s">
        <v>33</v>
      </c>
      <c r="T22" s="14"/>
      <c r="U22" s="586">
        <v>77.707999999999998</v>
      </c>
      <c r="V22" s="586">
        <v>354.447</v>
      </c>
      <c r="W22" s="586">
        <v>52.097999999999999</v>
      </c>
      <c r="X22" s="455">
        <v>2711.7710000000002</v>
      </c>
      <c r="Y22" s="586" t="s">
        <v>451</v>
      </c>
      <c r="Z22" s="586">
        <v>77.831999999999994</v>
      </c>
      <c r="AA22" s="586">
        <v>135.90899999999999</v>
      </c>
      <c r="AB22" s="586">
        <v>241.25</v>
      </c>
      <c r="AC22" s="586">
        <v>5.7359999999999998</v>
      </c>
      <c r="AD22" s="455">
        <v>3172.498</v>
      </c>
      <c r="AE22" s="586">
        <v>188.929</v>
      </c>
    </row>
    <row r="23" spans="2:31" s="12" customFormat="1" ht="11.25" x14ac:dyDescent="0.2">
      <c r="B23" s="28"/>
      <c r="C23" s="13" t="s">
        <v>184</v>
      </c>
      <c r="D23" s="14" t="s">
        <v>34</v>
      </c>
      <c r="E23" s="586" t="s">
        <v>451</v>
      </c>
      <c r="F23" s="586">
        <v>100.872</v>
      </c>
      <c r="G23" s="586" t="s">
        <v>451</v>
      </c>
      <c r="H23" s="586">
        <v>12.285</v>
      </c>
      <c r="I23" s="586" t="s">
        <v>451</v>
      </c>
      <c r="J23" s="586" t="s">
        <v>451</v>
      </c>
      <c r="K23" s="586" t="s">
        <v>451</v>
      </c>
      <c r="L23" s="586" t="s">
        <v>451</v>
      </c>
      <c r="M23" s="586">
        <v>14.175000000000001</v>
      </c>
      <c r="N23" s="586" t="s">
        <v>451</v>
      </c>
      <c r="O23" s="586">
        <v>149.94</v>
      </c>
      <c r="P23" s="586">
        <v>3.3319999999999999</v>
      </c>
      <c r="Q23" s="586" t="s">
        <v>451</v>
      </c>
      <c r="R23" s="28"/>
      <c r="S23" s="13" t="s">
        <v>184</v>
      </c>
      <c r="T23" s="14" t="s">
        <v>34</v>
      </c>
      <c r="U23" s="586" t="s">
        <v>451</v>
      </c>
      <c r="V23" s="586">
        <v>74.227000000000004</v>
      </c>
      <c r="W23" s="586">
        <v>4.0110000000000001</v>
      </c>
      <c r="X23" s="455">
        <v>358.84199999999998</v>
      </c>
      <c r="Y23" s="586" t="s">
        <v>451</v>
      </c>
      <c r="Z23" s="586" t="s">
        <v>451</v>
      </c>
      <c r="AA23" s="586" t="s">
        <v>451</v>
      </c>
      <c r="AB23" s="586">
        <v>41.271999999999998</v>
      </c>
      <c r="AC23" s="586">
        <v>3.1859999999999999</v>
      </c>
      <c r="AD23" s="455">
        <v>403.29999999999995</v>
      </c>
      <c r="AE23" s="586">
        <v>45.134999999999998</v>
      </c>
    </row>
    <row r="24" spans="2:31" s="12" customFormat="1" ht="11.25" x14ac:dyDescent="0.2">
      <c r="B24" s="28"/>
      <c r="C24" s="13"/>
      <c r="D24" s="14" t="s">
        <v>35</v>
      </c>
      <c r="E24" s="586">
        <v>26.888000000000002</v>
      </c>
      <c r="F24" s="586">
        <v>2.6070000000000002</v>
      </c>
      <c r="G24" s="586">
        <v>283.072</v>
      </c>
      <c r="H24" s="586">
        <v>117.5</v>
      </c>
      <c r="I24" s="586">
        <v>67.733999999999995</v>
      </c>
      <c r="J24" s="586" t="s">
        <v>451</v>
      </c>
      <c r="K24" s="586">
        <v>0.66600000000000004</v>
      </c>
      <c r="L24" s="586" t="s">
        <v>451</v>
      </c>
      <c r="M24" s="586">
        <v>759.07</v>
      </c>
      <c r="N24" s="586">
        <v>17.913</v>
      </c>
      <c r="O24" s="586">
        <v>85.56</v>
      </c>
      <c r="P24" s="586">
        <v>36.744</v>
      </c>
      <c r="Q24" s="586" t="s">
        <v>451</v>
      </c>
      <c r="R24" s="28"/>
      <c r="T24" s="14" t="s">
        <v>35</v>
      </c>
      <c r="U24" s="586">
        <v>56.817</v>
      </c>
      <c r="V24" s="586">
        <v>149.238</v>
      </c>
      <c r="W24" s="586">
        <v>32.192</v>
      </c>
      <c r="X24" s="455">
        <v>1636.001</v>
      </c>
      <c r="Y24" s="586" t="s">
        <v>451</v>
      </c>
      <c r="Z24" s="586">
        <v>77.831999999999994</v>
      </c>
      <c r="AA24" s="586">
        <v>121.943</v>
      </c>
      <c r="AB24" s="586">
        <v>107.60599999999999</v>
      </c>
      <c r="AC24" s="586" t="s">
        <v>451</v>
      </c>
      <c r="AD24" s="455">
        <v>1943.3820000000001</v>
      </c>
      <c r="AE24" s="586">
        <v>102.982</v>
      </c>
    </row>
    <row r="25" spans="2:31" s="12" customFormat="1" ht="11.25" x14ac:dyDescent="0.2">
      <c r="B25" s="28"/>
      <c r="C25" s="13"/>
      <c r="D25" s="14" t="s">
        <v>36</v>
      </c>
      <c r="E25" s="586">
        <v>16.850000000000001</v>
      </c>
      <c r="F25" s="586">
        <v>1.345</v>
      </c>
      <c r="G25" s="586">
        <v>7.4560000000000004</v>
      </c>
      <c r="H25" s="586">
        <v>234.39</v>
      </c>
      <c r="I25" s="586">
        <v>3.964</v>
      </c>
      <c r="J25" s="586" t="s">
        <v>451</v>
      </c>
      <c r="K25" s="586" t="s">
        <v>451</v>
      </c>
      <c r="L25" s="586" t="s">
        <v>451</v>
      </c>
      <c r="M25" s="586">
        <v>5.9</v>
      </c>
      <c r="N25" s="586">
        <v>3.2349999999999999</v>
      </c>
      <c r="O25" s="586">
        <v>110.246</v>
      </c>
      <c r="P25" s="586">
        <v>10.349</v>
      </c>
      <c r="Q25" s="586">
        <v>84.891999999999996</v>
      </c>
      <c r="R25" s="28"/>
      <c r="T25" s="14" t="s">
        <v>36</v>
      </c>
      <c r="U25" s="586">
        <v>20.890999999999998</v>
      </c>
      <c r="V25" s="586">
        <v>11.722</v>
      </c>
      <c r="W25" s="586">
        <v>4.4020000000000001</v>
      </c>
      <c r="X25" s="455">
        <v>515.64200000000005</v>
      </c>
      <c r="Y25" s="586" t="s">
        <v>451</v>
      </c>
      <c r="Z25" s="586" t="s">
        <v>451</v>
      </c>
      <c r="AA25" s="586" t="s">
        <v>451</v>
      </c>
      <c r="AB25" s="586">
        <v>14.935</v>
      </c>
      <c r="AC25" s="586">
        <v>2.5</v>
      </c>
      <c r="AD25" s="455">
        <v>533.077</v>
      </c>
      <c r="AE25" s="586">
        <v>5.5860000000000003</v>
      </c>
    </row>
    <row r="26" spans="2:31" s="12" customFormat="1" ht="11.25" x14ac:dyDescent="0.2">
      <c r="B26" s="28"/>
      <c r="C26" s="13"/>
      <c r="D26" s="14" t="s">
        <v>37</v>
      </c>
      <c r="E26" s="586" t="s">
        <v>451</v>
      </c>
      <c r="F26" s="586" t="s">
        <v>451</v>
      </c>
      <c r="G26" s="586" t="s">
        <v>451</v>
      </c>
      <c r="H26" s="586">
        <v>8.7870000000000008</v>
      </c>
      <c r="I26" s="586" t="s">
        <v>451</v>
      </c>
      <c r="J26" s="586" t="s">
        <v>451</v>
      </c>
      <c r="K26" s="586" t="s">
        <v>451</v>
      </c>
      <c r="L26" s="586" t="s">
        <v>451</v>
      </c>
      <c r="M26" s="586">
        <v>5.1999999999999998E-2</v>
      </c>
      <c r="N26" s="586" t="s">
        <v>451</v>
      </c>
      <c r="O26" s="586">
        <v>5.3470000000000004</v>
      </c>
      <c r="P26" s="586" t="s">
        <v>451</v>
      </c>
      <c r="Q26" s="586" t="s">
        <v>451</v>
      </c>
      <c r="R26" s="28"/>
      <c r="T26" s="14" t="s">
        <v>37</v>
      </c>
      <c r="U26" s="586" t="s">
        <v>451</v>
      </c>
      <c r="V26" s="586">
        <v>119.26</v>
      </c>
      <c r="W26" s="586">
        <v>9.8989999999999991</v>
      </c>
      <c r="X26" s="455">
        <v>143.345</v>
      </c>
      <c r="Y26" s="586" t="s">
        <v>451</v>
      </c>
      <c r="Z26" s="586" t="s">
        <v>451</v>
      </c>
      <c r="AA26" s="586" t="s">
        <v>451</v>
      </c>
      <c r="AB26" s="586">
        <v>66.210999999999999</v>
      </c>
      <c r="AC26" s="586" t="s">
        <v>451</v>
      </c>
      <c r="AD26" s="455">
        <v>209.55599999999998</v>
      </c>
      <c r="AE26" s="586">
        <v>31.907</v>
      </c>
    </row>
    <row r="27" spans="2:31" s="12" customFormat="1" ht="11.25" x14ac:dyDescent="0.2">
      <c r="B27" s="28">
        <v>7</v>
      </c>
      <c r="C27" s="13" t="s">
        <v>38</v>
      </c>
      <c r="D27" s="14"/>
      <c r="E27" s="586"/>
      <c r="F27" s="586"/>
      <c r="G27" s="586"/>
      <c r="H27" s="586"/>
      <c r="I27" s="586"/>
      <c r="J27" s="586"/>
      <c r="K27" s="586"/>
      <c r="L27" s="586"/>
      <c r="M27" s="586"/>
      <c r="N27" s="586"/>
      <c r="O27" s="586"/>
      <c r="P27" s="586"/>
      <c r="Q27" s="586"/>
      <c r="R27" s="28">
        <v>7</v>
      </c>
      <c r="S27" s="12" t="s">
        <v>38</v>
      </c>
      <c r="T27" s="14"/>
      <c r="U27" s="586"/>
      <c r="V27" s="586"/>
      <c r="W27" s="586"/>
      <c r="X27" s="455"/>
      <c r="Y27" s="586"/>
      <c r="Z27" s="586"/>
      <c r="AA27" s="586"/>
      <c r="AB27" s="586"/>
      <c r="AC27" s="586"/>
      <c r="AD27" s="455"/>
      <c r="AE27" s="586"/>
    </row>
    <row r="28" spans="2:31" s="12" customFormat="1" ht="11.25" x14ac:dyDescent="0.2">
      <c r="B28" s="28"/>
      <c r="C28" s="13" t="s">
        <v>39</v>
      </c>
      <c r="D28" s="14"/>
      <c r="E28" s="586">
        <v>360.11900000000003</v>
      </c>
      <c r="F28" s="586">
        <v>1632.3820000000001</v>
      </c>
      <c r="G28" s="586">
        <v>350.93799999999999</v>
      </c>
      <c r="H28" s="586">
        <v>2025.777</v>
      </c>
      <c r="I28" s="586">
        <v>190.268</v>
      </c>
      <c r="J28" s="586">
        <v>29.959</v>
      </c>
      <c r="K28" s="586" t="s">
        <v>451</v>
      </c>
      <c r="L28" s="586" t="s">
        <v>451</v>
      </c>
      <c r="M28" s="586">
        <v>110.831</v>
      </c>
      <c r="N28" s="586">
        <v>97.891999999999996</v>
      </c>
      <c r="O28" s="586">
        <v>1544.3720000000001</v>
      </c>
      <c r="P28" s="586">
        <v>146.24700000000001</v>
      </c>
      <c r="Q28" s="586">
        <v>28.324999999999999</v>
      </c>
      <c r="R28" s="28"/>
      <c r="S28" s="12" t="s">
        <v>39</v>
      </c>
      <c r="T28" s="14"/>
      <c r="U28" s="586">
        <v>214.119</v>
      </c>
      <c r="V28" s="586">
        <v>496.81700000000001</v>
      </c>
      <c r="W28" s="586">
        <v>143.566</v>
      </c>
      <c r="X28" s="455">
        <v>7371.6120000000001</v>
      </c>
      <c r="Y28" s="586" t="s">
        <v>451</v>
      </c>
      <c r="Z28" s="586">
        <v>1856.721</v>
      </c>
      <c r="AA28" s="586">
        <v>2402.8040000000001</v>
      </c>
      <c r="AB28" s="586">
        <v>2476.1019999999999</v>
      </c>
      <c r="AC28" s="586">
        <v>232.53299999999999</v>
      </c>
      <c r="AD28" s="455">
        <v>14339.772000000001</v>
      </c>
      <c r="AE28" s="586">
        <v>756.40200000000004</v>
      </c>
    </row>
    <row r="29" spans="2:31" s="12" customFormat="1" ht="11.25" x14ac:dyDescent="0.2">
      <c r="B29" s="28"/>
      <c r="C29" s="13" t="s">
        <v>184</v>
      </c>
      <c r="D29" s="14" t="s">
        <v>40</v>
      </c>
      <c r="E29" s="586">
        <v>360.11900000000003</v>
      </c>
      <c r="F29" s="586">
        <v>1632.3820000000001</v>
      </c>
      <c r="G29" s="586">
        <v>350.93799999999999</v>
      </c>
      <c r="H29" s="586">
        <v>2022.1079999999999</v>
      </c>
      <c r="I29" s="586">
        <v>190.268</v>
      </c>
      <c r="J29" s="586">
        <v>29.959</v>
      </c>
      <c r="K29" s="586" t="s">
        <v>451</v>
      </c>
      <c r="L29" s="586" t="s">
        <v>451</v>
      </c>
      <c r="M29" s="586">
        <v>60.113</v>
      </c>
      <c r="N29" s="586">
        <v>97.891999999999996</v>
      </c>
      <c r="O29" s="586">
        <v>1540.8140000000001</v>
      </c>
      <c r="P29" s="586">
        <v>141.09700000000001</v>
      </c>
      <c r="Q29" s="586">
        <v>28.324999999999999</v>
      </c>
      <c r="R29" s="28"/>
      <c r="S29" s="13" t="s">
        <v>184</v>
      </c>
      <c r="T29" s="14" t="s">
        <v>40</v>
      </c>
      <c r="U29" s="586">
        <v>198.63900000000001</v>
      </c>
      <c r="V29" s="586">
        <v>496.81700000000001</v>
      </c>
      <c r="W29" s="586">
        <v>143.566</v>
      </c>
      <c r="X29" s="455">
        <v>7293.0370000000003</v>
      </c>
      <c r="Y29" s="586" t="s">
        <v>451</v>
      </c>
      <c r="Z29" s="586">
        <v>1856.721</v>
      </c>
      <c r="AA29" s="586">
        <v>2377.893</v>
      </c>
      <c r="AB29" s="586">
        <v>1597.443</v>
      </c>
      <c r="AC29" s="586">
        <v>232.53299999999999</v>
      </c>
      <c r="AD29" s="455">
        <v>13357.626999999999</v>
      </c>
      <c r="AE29" s="586">
        <v>756.40200000000004</v>
      </c>
    </row>
    <row r="30" spans="2:31" s="12" customFormat="1" ht="11.25" x14ac:dyDescent="0.2">
      <c r="B30" s="28">
        <v>8</v>
      </c>
      <c r="C30" s="13" t="s">
        <v>41</v>
      </c>
      <c r="D30" s="14"/>
      <c r="E30" s="586"/>
      <c r="F30" s="586"/>
      <c r="G30" s="586"/>
      <c r="H30" s="586"/>
      <c r="I30" s="586"/>
      <c r="J30" s="586"/>
      <c r="K30" s="586"/>
      <c r="L30" s="586"/>
      <c r="M30" s="586"/>
      <c r="N30" s="586"/>
      <c r="O30" s="586"/>
      <c r="P30" s="586"/>
      <c r="Q30" s="586"/>
      <c r="R30" s="28">
        <v>8</v>
      </c>
      <c r="S30" s="12" t="s">
        <v>41</v>
      </c>
      <c r="T30" s="14"/>
      <c r="U30" s="586"/>
      <c r="V30" s="586"/>
      <c r="W30" s="586"/>
      <c r="X30" s="455"/>
      <c r="Y30" s="586"/>
      <c r="Z30" s="586"/>
      <c r="AA30" s="586"/>
      <c r="AB30" s="586"/>
      <c r="AC30" s="586"/>
      <c r="AD30" s="455"/>
      <c r="AE30" s="586"/>
    </row>
    <row r="31" spans="2:31" s="12" customFormat="1" ht="11.25" x14ac:dyDescent="0.2">
      <c r="B31" s="28"/>
      <c r="C31" s="13" t="s">
        <v>42</v>
      </c>
      <c r="D31" s="14"/>
      <c r="E31" s="586">
        <v>96.025999999999996</v>
      </c>
      <c r="F31" s="586">
        <v>27.201000000000001</v>
      </c>
      <c r="G31" s="586">
        <v>19.808</v>
      </c>
      <c r="H31" s="586">
        <v>238.73</v>
      </c>
      <c r="I31" s="586">
        <v>80.191999999999993</v>
      </c>
      <c r="J31" s="586" t="s">
        <v>451</v>
      </c>
      <c r="K31" s="586">
        <v>229.11</v>
      </c>
      <c r="L31" s="586" t="s">
        <v>451</v>
      </c>
      <c r="M31" s="586">
        <v>170.93600000000001</v>
      </c>
      <c r="N31" s="586">
        <v>38.762</v>
      </c>
      <c r="O31" s="586">
        <v>609.74599999999998</v>
      </c>
      <c r="P31" s="586">
        <v>66.427999999999997</v>
      </c>
      <c r="Q31" s="586">
        <v>6.3</v>
      </c>
      <c r="R31" s="28"/>
      <c r="S31" s="12" t="s">
        <v>42</v>
      </c>
      <c r="T31" s="14"/>
      <c r="U31" s="586">
        <v>119.08799999999999</v>
      </c>
      <c r="V31" s="586">
        <v>181.99299999999999</v>
      </c>
      <c r="W31" s="586">
        <v>26.408000000000001</v>
      </c>
      <c r="X31" s="455">
        <v>1910.7280000000001</v>
      </c>
      <c r="Y31" s="586" t="s">
        <v>451</v>
      </c>
      <c r="Z31" s="586">
        <v>336.58199999999999</v>
      </c>
      <c r="AA31" s="586">
        <v>59.820999999999998</v>
      </c>
      <c r="AB31" s="586">
        <v>72.968999999999994</v>
      </c>
      <c r="AC31" s="586">
        <v>44.009</v>
      </c>
      <c r="AD31" s="455">
        <v>2424.1089999999999</v>
      </c>
      <c r="AE31" s="586">
        <v>59.723999999999997</v>
      </c>
    </row>
    <row r="32" spans="2:31" s="12" customFormat="1" ht="11.25" x14ac:dyDescent="0.2">
      <c r="B32" s="28">
        <v>9</v>
      </c>
      <c r="C32" s="13" t="s">
        <v>43</v>
      </c>
      <c r="D32" s="14"/>
      <c r="E32" s="586">
        <v>6.5019999999999998</v>
      </c>
      <c r="F32" s="586">
        <v>26.928000000000001</v>
      </c>
      <c r="G32" s="586">
        <v>15.297000000000001</v>
      </c>
      <c r="H32" s="586">
        <v>2.2959999999999998</v>
      </c>
      <c r="I32" s="586">
        <v>40.631</v>
      </c>
      <c r="J32" s="586" t="s">
        <v>451</v>
      </c>
      <c r="K32" s="586">
        <v>28.023</v>
      </c>
      <c r="L32" s="586" t="s">
        <v>451</v>
      </c>
      <c r="M32" s="586">
        <v>311.06400000000002</v>
      </c>
      <c r="N32" s="586">
        <v>49.920999999999999</v>
      </c>
      <c r="O32" s="586">
        <v>25.2</v>
      </c>
      <c r="P32" s="586">
        <v>47.743000000000002</v>
      </c>
      <c r="Q32" s="586">
        <v>11.82</v>
      </c>
      <c r="R32" s="28">
        <v>9</v>
      </c>
      <c r="S32" s="12" t="s">
        <v>43</v>
      </c>
      <c r="T32" s="14"/>
      <c r="U32" s="586">
        <v>122.881</v>
      </c>
      <c r="V32" s="586">
        <v>109.199</v>
      </c>
      <c r="W32" s="586">
        <v>34.723999999999997</v>
      </c>
      <c r="X32" s="455">
        <v>832.22900000000004</v>
      </c>
      <c r="Y32" s="586" t="s">
        <v>451</v>
      </c>
      <c r="Z32" s="586">
        <v>121.973</v>
      </c>
      <c r="AA32" s="586" t="s">
        <v>451</v>
      </c>
      <c r="AB32" s="586">
        <v>47.34</v>
      </c>
      <c r="AC32" s="586">
        <v>2.5000000000000001E-2</v>
      </c>
      <c r="AD32" s="455">
        <v>1001.567</v>
      </c>
      <c r="AE32" s="586">
        <v>54.789000000000001</v>
      </c>
    </row>
    <row r="33" spans="1:34" s="12" customFormat="1" ht="11.25" x14ac:dyDescent="0.2">
      <c r="B33" s="28">
        <v>10</v>
      </c>
      <c r="C33" s="13" t="s">
        <v>44</v>
      </c>
      <c r="D33" s="14"/>
      <c r="E33" s="586">
        <v>183.98500000000001</v>
      </c>
      <c r="F33" s="586">
        <v>105.9</v>
      </c>
      <c r="G33" s="586" t="s">
        <v>451</v>
      </c>
      <c r="H33" s="586">
        <v>235.232</v>
      </c>
      <c r="I33" s="586" t="s">
        <v>451</v>
      </c>
      <c r="J33" s="586" t="s">
        <v>451</v>
      </c>
      <c r="K33" s="586" t="s">
        <v>451</v>
      </c>
      <c r="L33" s="586" t="s">
        <v>451</v>
      </c>
      <c r="M33" s="586">
        <v>18.526</v>
      </c>
      <c r="N33" s="586">
        <v>33.192</v>
      </c>
      <c r="O33" s="586">
        <v>295.12</v>
      </c>
      <c r="P33" s="586">
        <v>7.02</v>
      </c>
      <c r="Q33" s="586">
        <v>13.542999999999999</v>
      </c>
      <c r="R33" s="12">
        <v>10</v>
      </c>
      <c r="S33" s="12" t="s">
        <v>44</v>
      </c>
      <c r="T33" s="14"/>
      <c r="U33" s="586">
        <v>46.823</v>
      </c>
      <c r="V33" s="586">
        <v>22.972000000000001</v>
      </c>
      <c r="W33" s="586">
        <v>13.680999999999999</v>
      </c>
      <c r="X33" s="455">
        <v>975.99400000000003</v>
      </c>
      <c r="Y33" s="586" t="s">
        <v>451</v>
      </c>
      <c r="Z33" s="586">
        <v>118.312</v>
      </c>
      <c r="AA33" s="586">
        <v>37.229999999999997</v>
      </c>
      <c r="AB33" s="586">
        <v>27.318999999999999</v>
      </c>
      <c r="AC33" s="586">
        <v>0.45800000000000002</v>
      </c>
      <c r="AD33" s="455">
        <v>1159.3130000000001</v>
      </c>
      <c r="AE33" s="586">
        <v>31.731000000000002</v>
      </c>
    </row>
    <row r="34" spans="1:34" s="12" customFormat="1" ht="11.25" x14ac:dyDescent="0.2">
      <c r="B34" s="28">
        <v>11</v>
      </c>
      <c r="C34" s="13" t="s">
        <v>45</v>
      </c>
      <c r="D34" s="14"/>
      <c r="E34" s="586" t="s">
        <v>451</v>
      </c>
      <c r="F34" s="586">
        <v>1.804</v>
      </c>
      <c r="G34" s="586" t="s">
        <v>451</v>
      </c>
      <c r="H34" s="586">
        <v>0.437</v>
      </c>
      <c r="I34" s="586" t="s">
        <v>451</v>
      </c>
      <c r="J34" s="586" t="s">
        <v>451</v>
      </c>
      <c r="K34" s="586" t="s">
        <v>451</v>
      </c>
      <c r="L34" s="586" t="s">
        <v>451</v>
      </c>
      <c r="M34" s="586">
        <v>5.5E-2</v>
      </c>
      <c r="N34" s="586" t="s">
        <v>451</v>
      </c>
      <c r="O34" s="586">
        <v>0.78900000000000003</v>
      </c>
      <c r="P34" s="586">
        <v>1.042</v>
      </c>
      <c r="Q34" s="586" t="s">
        <v>451</v>
      </c>
      <c r="R34" s="12">
        <v>11</v>
      </c>
      <c r="S34" s="12" t="s">
        <v>45</v>
      </c>
      <c r="T34" s="14"/>
      <c r="U34" s="586">
        <v>1.712</v>
      </c>
      <c r="V34" s="586">
        <v>4.3019999999999996</v>
      </c>
      <c r="W34" s="586" t="s">
        <v>451</v>
      </c>
      <c r="X34" s="455">
        <v>10.141</v>
      </c>
      <c r="Y34" s="586" t="s">
        <v>451</v>
      </c>
      <c r="Z34" s="586">
        <v>10.692</v>
      </c>
      <c r="AA34" s="586" t="s">
        <v>451</v>
      </c>
      <c r="AB34" s="586">
        <v>12.959</v>
      </c>
      <c r="AC34" s="586">
        <v>0.1</v>
      </c>
      <c r="AD34" s="455">
        <v>33.891999999999996</v>
      </c>
      <c r="AE34" s="586" t="s">
        <v>451</v>
      </c>
    </row>
    <row r="35" spans="1:34" s="12" customFormat="1" ht="11.25" x14ac:dyDescent="0.2">
      <c r="B35" s="28">
        <v>12</v>
      </c>
      <c r="C35" s="13" t="s">
        <v>46</v>
      </c>
      <c r="D35" s="14"/>
      <c r="E35" s="586">
        <v>395.91300000000001</v>
      </c>
      <c r="F35" s="586">
        <v>7.3789999999999996</v>
      </c>
      <c r="G35" s="586">
        <v>0.61599999999999999</v>
      </c>
      <c r="H35" s="586">
        <v>33.386000000000003</v>
      </c>
      <c r="I35" s="586">
        <v>0.56200000000000006</v>
      </c>
      <c r="J35" s="586">
        <v>0.156</v>
      </c>
      <c r="K35" s="586" t="s">
        <v>451</v>
      </c>
      <c r="L35" s="586">
        <v>4.4980000000000002</v>
      </c>
      <c r="M35" s="586">
        <v>1.974</v>
      </c>
      <c r="N35" s="586">
        <v>6.9000000000000006E-2</v>
      </c>
      <c r="O35" s="586">
        <v>6.827</v>
      </c>
      <c r="P35" s="586">
        <v>14.382999999999999</v>
      </c>
      <c r="Q35" s="586" t="s">
        <v>451</v>
      </c>
      <c r="R35" s="12">
        <v>12</v>
      </c>
      <c r="S35" s="12" t="s">
        <v>46</v>
      </c>
      <c r="T35" s="14"/>
      <c r="U35" s="586">
        <v>2.9350000000000001</v>
      </c>
      <c r="V35" s="586">
        <v>325.13799999999998</v>
      </c>
      <c r="W35" s="586">
        <v>12.74</v>
      </c>
      <c r="X35" s="455">
        <v>806.57600000000002</v>
      </c>
      <c r="Y35" s="586" t="s">
        <v>451</v>
      </c>
      <c r="Z35" s="586">
        <v>3.0750000000000002</v>
      </c>
      <c r="AA35" s="586">
        <v>3.7320000000000002</v>
      </c>
      <c r="AB35" s="586">
        <v>71.850999999999999</v>
      </c>
      <c r="AC35" s="586" t="s">
        <v>451</v>
      </c>
      <c r="AD35" s="455">
        <v>885.23400000000004</v>
      </c>
      <c r="AE35" s="586">
        <v>38.53</v>
      </c>
    </row>
    <row r="36" spans="1:34" s="12" customFormat="1" ht="11.25" x14ac:dyDescent="0.2">
      <c r="B36" s="28">
        <v>13</v>
      </c>
      <c r="C36" s="13" t="s">
        <v>47</v>
      </c>
      <c r="D36" s="14"/>
      <c r="E36" s="586" t="s">
        <v>451</v>
      </c>
      <c r="F36" s="586" t="s">
        <v>451</v>
      </c>
      <c r="G36" s="586" t="s">
        <v>451</v>
      </c>
      <c r="H36" s="586" t="s">
        <v>451</v>
      </c>
      <c r="I36" s="586" t="s">
        <v>451</v>
      </c>
      <c r="J36" s="586" t="s">
        <v>451</v>
      </c>
      <c r="K36" s="586" t="s">
        <v>451</v>
      </c>
      <c r="L36" s="586" t="s">
        <v>451</v>
      </c>
      <c r="M36" s="586" t="s">
        <v>451</v>
      </c>
      <c r="N36" s="586" t="s">
        <v>451</v>
      </c>
      <c r="O36" s="586" t="s">
        <v>451</v>
      </c>
      <c r="P36" s="586" t="s">
        <v>451</v>
      </c>
      <c r="Q36" s="586" t="s">
        <v>451</v>
      </c>
      <c r="R36" s="12">
        <v>13</v>
      </c>
      <c r="S36" s="12" t="s">
        <v>47</v>
      </c>
      <c r="T36" s="14"/>
      <c r="U36" s="586" t="s">
        <v>451</v>
      </c>
      <c r="V36" s="586" t="s">
        <v>451</v>
      </c>
      <c r="W36" s="586" t="s">
        <v>451</v>
      </c>
      <c r="X36" s="455" t="s">
        <v>451</v>
      </c>
      <c r="Y36" s="586" t="s">
        <v>451</v>
      </c>
      <c r="Z36" s="586" t="s">
        <v>451</v>
      </c>
      <c r="AA36" s="586" t="s">
        <v>451</v>
      </c>
      <c r="AB36" s="586" t="s">
        <v>451</v>
      </c>
      <c r="AC36" s="586" t="s">
        <v>451</v>
      </c>
      <c r="AD36" s="455" t="s">
        <v>451</v>
      </c>
      <c r="AE36" s="586" t="s">
        <v>451</v>
      </c>
    </row>
    <row r="37" spans="1:34" s="12" customFormat="1" ht="11.25" x14ac:dyDescent="0.2">
      <c r="B37" s="28">
        <v>14</v>
      </c>
      <c r="C37" s="13" t="s">
        <v>48</v>
      </c>
      <c r="D37" s="14"/>
      <c r="E37" s="586" t="s">
        <v>451</v>
      </c>
      <c r="F37" s="586">
        <v>48.936999999999998</v>
      </c>
      <c r="G37" s="586" t="s">
        <v>451</v>
      </c>
      <c r="H37" s="586">
        <v>22.201000000000001</v>
      </c>
      <c r="I37" s="586">
        <v>22.32</v>
      </c>
      <c r="J37" s="586" t="s">
        <v>451</v>
      </c>
      <c r="K37" s="586">
        <v>159.36099999999999</v>
      </c>
      <c r="L37" s="586" t="s">
        <v>451</v>
      </c>
      <c r="M37" s="586">
        <v>3.7999999999999999E-2</v>
      </c>
      <c r="N37" s="586">
        <v>4.9580000000000002</v>
      </c>
      <c r="O37" s="586">
        <v>54.235999999999997</v>
      </c>
      <c r="P37" s="586">
        <v>4.5060000000000002</v>
      </c>
      <c r="Q37" s="586" t="s">
        <v>451</v>
      </c>
      <c r="R37" s="12">
        <v>14</v>
      </c>
      <c r="S37" s="12" t="s">
        <v>48</v>
      </c>
      <c r="T37" s="14"/>
      <c r="U37" s="586" t="s">
        <v>451</v>
      </c>
      <c r="V37" s="586">
        <v>18.349</v>
      </c>
      <c r="W37" s="586">
        <v>124.381</v>
      </c>
      <c r="X37" s="455">
        <v>459.28699999999998</v>
      </c>
      <c r="Y37" s="586" t="s">
        <v>451</v>
      </c>
      <c r="Z37" s="586">
        <v>9.1140000000000008</v>
      </c>
      <c r="AA37" s="586" t="s">
        <v>451</v>
      </c>
      <c r="AB37" s="586">
        <v>328.24299999999999</v>
      </c>
      <c r="AC37" s="586" t="s">
        <v>451</v>
      </c>
      <c r="AD37" s="455">
        <v>796.64400000000001</v>
      </c>
      <c r="AE37" s="586">
        <v>452.62400000000002</v>
      </c>
    </row>
    <row r="38" spans="1:34" s="12" customFormat="1" ht="11.25" x14ac:dyDescent="0.2">
      <c r="B38" s="28">
        <v>15</v>
      </c>
      <c r="C38" s="13" t="s">
        <v>49</v>
      </c>
      <c r="D38" s="14"/>
      <c r="E38" s="586" t="s">
        <v>451</v>
      </c>
      <c r="F38" s="586" t="s">
        <v>451</v>
      </c>
      <c r="G38" s="586" t="s">
        <v>451</v>
      </c>
      <c r="H38" s="586" t="s">
        <v>451</v>
      </c>
      <c r="I38" s="586" t="s">
        <v>451</v>
      </c>
      <c r="J38" s="586" t="s">
        <v>451</v>
      </c>
      <c r="K38" s="586" t="s">
        <v>451</v>
      </c>
      <c r="L38" s="586" t="s">
        <v>451</v>
      </c>
      <c r="M38" s="586" t="s">
        <v>451</v>
      </c>
      <c r="N38" s="586" t="s">
        <v>451</v>
      </c>
      <c r="O38" s="586" t="s">
        <v>451</v>
      </c>
      <c r="P38" s="586" t="s">
        <v>451</v>
      </c>
      <c r="Q38" s="586" t="s">
        <v>451</v>
      </c>
      <c r="R38" s="12">
        <v>15</v>
      </c>
      <c r="S38" s="12" t="s">
        <v>49</v>
      </c>
      <c r="T38" s="14"/>
      <c r="U38" s="586" t="s">
        <v>451</v>
      </c>
      <c r="V38" s="586" t="s">
        <v>451</v>
      </c>
      <c r="W38" s="586" t="s">
        <v>451</v>
      </c>
      <c r="X38" s="455" t="s">
        <v>451</v>
      </c>
      <c r="Y38" s="586" t="s">
        <v>451</v>
      </c>
      <c r="Z38" s="586" t="s">
        <v>451</v>
      </c>
      <c r="AA38" s="586" t="s">
        <v>451</v>
      </c>
      <c r="AB38" s="586" t="s">
        <v>451</v>
      </c>
      <c r="AC38" s="586" t="s">
        <v>451</v>
      </c>
      <c r="AD38" s="455" t="s">
        <v>451</v>
      </c>
      <c r="AE38" s="586" t="s">
        <v>451</v>
      </c>
    </row>
    <row r="39" spans="1:34" s="12" customFormat="1" ht="11.25" x14ac:dyDescent="0.2">
      <c r="B39" s="28">
        <v>16</v>
      </c>
      <c r="C39" s="13" t="s">
        <v>50</v>
      </c>
      <c r="D39" s="14"/>
      <c r="E39" s="586" t="s">
        <v>451</v>
      </c>
      <c r="F39" s="586" t="s">
        <v>451</v>
      </c>
      <c r="G39" s="586" t="s">
        <v>451</v>
      </c>
      <c r="H39" s="586" t="s">
        <v>451</v>
      </c>
      <c r="I39" s="586" t="s">
        <v>451</v>
      </c>
      <c r="J39" s="586" t="s">
        <v>451</v>
      </c>
      <c r="K39" s="586" t="s">
        <v>451</v>
      </c>
      <c r="L39" s="586">
        <v>1.4E-2</v>
      </c>
      <c r="M39" s="586" t="s">
        <v>451</v>
      </c>
      <c r="N39" s="586" t="s">
        <v>451</v>
      </c>
      <c r="O39" s="586">
        <v>4.1000000000000002E-2</v>
      </c>
      <c r="P39" s="586" t="s">
        <v>451</v>
      </c>
      <c r="Q39" s="586" t="s">
        <v>451</v>
      </c>
      <c r="R39" s="12">
        <v>16</v>
      </c>
      <c r="S39" s="12" t="s">
        <v>50</v>
      </c>
      <c r="T39" s="14"/>
      <c r="U39" s="586" t="s">
        <v>451</v>
      </c>
      <c r="V39" s="586" t="s">
        <v>451</v>
      </c>
      <c r="W39" s="586" t="s">
        <v>451</v>
      </c>
      <c r="X39" s="455">
        <v>5.5E-2</v>
      </c>
      <c r="Y39" s="586" t="s">
        <v>451</v>
      </c>
      <c r="Z39" s="586" t="s">
        <v>451</v>
      </c>
      <c r="AA39" s="586" t="s">
        <v>451</v>
      </c>
      <c r="AB39" s="586" t="s">
        <v>451</v>
      </c>
      <c r="AC39" s="586" t="s">
        <v>451</v>
      </c>
      <c r="AD39" s="455">
        <v>5.5E-2</v>
      </c>
      <c r="AE39" s="586" t="s">
        <v>451</v>
      </c>
    </row>
    <row r="40" spans="1:34" s="12" customFormat="1" ht="11.25" customHeight="1" x14ac:dyDescent="0.2">
      <c r="A40" s="25"/>
      <c r="B40" s="28">
        <v>17</v>
      </c>
      <c r="C40" s="13" t="s">
        <v>51</v>
      </c>
      <c r="D40" s="31"/>
      <c r="E40" s="586" t="s">
        <v>451</v>
      </c>
      <c r="F40" s="586" t="s">
        <v>451</v>
      </c>
      <c r="G40" s="586" t="s">
        <v>451</v>
      </c>
      <c r="H40" s="586" t="s">
        <v>451</v>
      </c>
      <c r="I40" s="586" t="s">
        <v>451</v>
      </c>
      <c r="J40" s="586" t="s">
        <v>451</v>
      </c>
      <c r="K40" s="586" t="s">
        <v>451</v>
      </c>
      <c r="L40" s="586" t="s">
        <v>451</v>
      </c>
      <c r="M40" s="586">
        <v>8.4000000000000005E-2</v>
      </c>
      <c r="N40" s="586" t="s">
        <v>451</v>
      </c>
      <c r="O40" s="586">
        <v>3.5000000000000003E-2</v>
      </c>
      <c r="P40" s="586" t="s">
        <v>451</v>
      </c>
      <c r="Q40" s="586" t="s">
        <v>451</v>
      </c>
      <c r="R40" s="12">
        <v>17</v>
      </c>
      <c r="S40" s="12" t="s">
        <v>51</v>
      </c>
      <c r="T40" s="31"/>
      <c r="U40" s="586" t="s">
        <v>451</v>
      </c>
      <c r="V40" s="586" t="s">
        <v>451</v>
      </c>
      <c r="W40" s="586" t="s">
        <v>451</v>
      </c>
      <c r="X40" s="455">
        <v>0.11899999999999999</v>
      </c>
      <c r="Y40" s="586" t="s">
        <v>451</v>
      </c>
      <c r="Z40" s="586" t="s">
        <v>451</v>
      </c>
      <c r="AA40" s="586" t="s">
        <v>451</v>
      </c>
      <c r="AB40" s="586" t="s">
        <v>451</v>
      </c>
      <c r="AC40" s="586" t="s">
        <v>451</v>
      </c>
      <c r="AD40" s="455">
        <v>0.11899999999999999</v>
      </c>
      <c r="AE40" s="586" t="s">
        <v>451</v>
      </c>
    </row>
    <row r="41" spans="1:34" s="12" customFormat="1" ht="11.25" x14ac:dyDescent="0.2">
      <c r="A41" s="25"/>
      <c r="B41" s="28">
        <v>18</v>
      </c>
      <c r="C41" s="13" t="s">
        <v>52</v>
      </c>
      <c r="D41" s="14"/>
      <c r="E41" s="586">
        <v>17.984000000000002</v>
      </c>
      <c r="F41" s="586">
        <v>3.3889999999999998</v>
      </c>
      <c r="G41" s="586">
        <v>511.57</v>
      </c>
      <c r="H41" s="586">
        <v>1861.231</v>
      </c>
      <c r="I41" s="586" t="s">
        <v>451</v>
      </c>
      <c r="J41" s="586">
        <v>2.0270000000000001</v>
      </c>
      <c r="K41" s="586" t="s">
        <v>451</v>
      </c>
      <c r="L41" s="586">
        <v>19.623999999999999</v>
      </c>
      <c r="M41" s="586">
        <v>755.76300000000003</v>
      </c>
      <c r="N41" s="586" t="s">
        <v>451</v>
      </c>
      <c r="O41" s="586">
        <v>89.875</v>
      </c>
      <c r="P41" s="586">
        <v>156.46899999999999</v>
      </c>
      <c r="Q41" s="586">
        <v>1.369</v>
      </c>
      <c r="R41" s="12">
        <v>18</v>
      </c>
      <c r="S41" s="12" t="s">
        <v>52</v>
      </c>
      <c r="T41" s="14"/>
      <c r="U41" s="586">
        <v>11.888</v>
      </c>
      <c r="V41" s="586">
        <v>626.65599999999995</v>
      </c>
      <c r="W41" s="586">
        <v>2.5000000000000001E-2</v>
      </c>
      <c r="X41" s="455">
        <v>4057.87</v>
      </c>
      <c r="Y41" s="586" t="s">
        <v>451</v>
      </c>
      <c r="Z41" s="586">
        <v>1.2999999999999999E-2</v>
      </c>
      <c r="AA41" s="586">
        <v>2.7839999999999998</v>
      </c>
      <c r="AB41" s="586">
        <v>47.057000000000002</v>
      </c>
      <c r="AC41" s="586">
        <v>0.1</v>
      </c>
      <c r="AD41" s="455">
        <v>4107.8239999999996</v>
      </c>
      <c r="AE41" s="586">
        <v>2.3929999999999998</v>
      </c>
    </row>
    <row r="42" spans="1:34" s="12" customFormat="1" ht="11.25" x14ac:dyDescent="0.2">
      <c r="A42" s="25"/>
      <c r="B42" s="28">
        <v>19</v>
      </c>
      <c r="C42" s="28" t="s">
        <v>287</v>
      </c>
      <c r="D42" s="14"/>
      <c r="E42" s="586">
        <v>2356.942</v>
      </c>
      <c r="F42" s="586">
        <v>4184.24</v>
      </c>
      <c r="G42" s="586">
        <v>122.884</v>
      </c>
      <c r="H42" s="586">
        <v>216.929</v>
      </c>
      <c r="I42" s="586" t="s">
        <v>451</v>
      </c>
      <c r="J42" s="586" t="s">
        <v>451</v>
      </c>
      <c r="K42" s="586" t="s">
        <v>451</v>
      </c>
      <c r="L42" s="586" t="s">
        <v>451</v>
      </c>
      <c r="M42" s="586">
        <v>44.320999999999998</v>
      </c>
      <c r="N42" s="586">
        <v>1120.6369999999999</v>
      </c>
      <c r="O42" s="586">
        <v>698.59400000000005</v>
      </c>
      <c r="P42" s="586">
        <v>4020.2150000000001</v>
      </c>
      <c r="Q42" s="586">
        <v>12.146000000000001</v>
      </c>
      <c r="R42" s="12">
        <v>19</v>
      </c>
      <c r="S42" s="28" t="s">
        <v>287</v>
      </c>
      <c r="T42" s="14"/>
      <c r="U42" s="586">
        <v>0.125</v>
      </c>
      <c r="V42" s="586">
        <v>6907.7179999999998</v>
      </c>
      <c r="W42" s="586">
        <v>321.86</v>
      </c>
      <c r="X42" s="455">
        <v>20006.611000000001</v>
      </c>
      <c r="Y42" s="586">
        <v>10.798</v>
      </c>
      <c r="Z42" s="586">
        <v>107.709</v>
      </c>
      <c r="AA42" s="586">
        <v>13.135</v>
      </c>
      <c r="AB42" s="586">
        <v>1179.164</v>
      </c>
      <c r="AC42" s="586">
        <v>584.86599999999999</v>
      </c>
      <c r="AD42" s="455">
        <v>21902.282999999999</v>
      </c>
      <c r="AE42" s="586">
        <v>976.95</v>
      </c>
    </row>
    <row r="43" spans="1:34" s="12" customFormat="1" ht="11.25" x14ac:dyDescent="0.2">
      <c r="A43" s="25"/>
      <c r="B43" s="28"/>
      <c r="C43" s="13" t="s">
        <v>184</v>
      </c>
      <c r="D43" s="14" t="s">
        <v>53</v>
      </c>
      <c r="E43" s="586">
        <v>1479.425</v>
      </c>
      <c r="F43" s="586">
        <v>3973.7539999999999</v>
      </c>
      <c r="G43" s="586">
        <v>106.22199999999999</v>
      </c>
      <c r="H43" s="586">
        <v>194.185</v>
      </c>
      <c r="I43" s="586" t="s">
        <v>451</v>
      </c>
      <c r="J43" s="586" t="s">
        <v>451</v>
      </c>
      <c r="K43" s="586" t="s">
        <v>451</v>
      </c>
      <c r="L43" s="586" t="s">
        <v>451</v>
      </c>
      <c r="M43" s="586" t="s">
        <v>451</v>
      </c>
      <c r="N43" s="586">
        <v>1116.847</v>
      </c>
      <c r="O43" s="586">
        <v>0.38800000000000001</v>
      </c>
      <c r="P43" s="586">
        <v>3909.904</v>
      </c>
      <c r="Q43" s="586" t="s">
        <v>451</v>
      </c>
      <c r="S43" s="13" t="s">
        <v>184</v>
      </c>
      <c r="T43" s="14" t="s">
        <v>53</v>
      </c>
      <c r="U43" s="586">
        <v>0.125</v>
      </c>
      <c r="V43" s="586">
        <v>5662.39</v>
      </c>
      <c r="W43" s="586">
        <v>205.92599999999999</v>
      </c>
      <c r="X43" s="455">
        <v>16649.166000000001</v>
      </c>
      <c r="Y43" s="586" t="s">
        <v>451</v>
      </c>
      <c r="Z43" s="586">
        <v>18.672000000000001</v>
      </c>
      <c r="AA43" s="586" t="s">
        <v>451</v>
      </c>
      <c r="AB43" s="586">
        <v>524.70299999999997</v>
      </c>
      <c r="AC43" s="586" t="s">
        <v>451</v>
      </c>
      <c r="AD43" s="455">
        <v>17192.541000000001</v>
      </c>
      <c r="AE43" s="586">
        <v>730.62900000000002</v>
      </c>
    </row>
    <row r="44" spans="1:34" s="12" customFormat="1" ht="11.25" x14ac:dyDescent="0.2">
      <c r="A44" s="25"/>
      <c r="B44" s="28"/>
      <c r="C44" s="13"/>
      <c r="D44" s="14" t="s">
        <v>54</v>
      </c>
      <c r="E44" s="586" t="s">
        <v>451</v>
      </c>
      <c r="F44" s="586" t="s">
        <v>451</v>
      </c>
      <c r="G44" s="586" t="s">
        <v>451</v>
      </c>
      <c r="H44" s="586" t="s">
        <v>451</v>
      </c>
      <c r="I44" s="586" t="s">
        <v>451</v>
      </c>
      <c r="J44" s="586" t="s">
        <v>451</v>
      </c>
      <c r="K44" s="586" t="s">
        <v>451</v>
      </c>
      <c r="L44" s="586" t="s">
        <v>451</v>
      </c>
      <c r="M44" s="586" t="s">
        <v>451</v>
      </c>
      <c r="N44" s="586" t="s">
        <v>451</v>
      </c>
      <c r="O44" s="586" t="s">
        <v>451</v>
      </c>
      <c r="P44" s="586">
        <v>6.5650000000000004</v>
      </c>
      <c r="Q44" s="586" t="s">
        <v>451</v>
      </c>
      <c r="T44" s="14" t="s">
        <v>54</v>
      </c>
      <c r="U44" s="586" t="s">
        <v>451</v>
      </c>
      <c r="V44" s="586">
        <v>316.93099999999998</v>
      </c>
      <c r="W44" s="586" t="s">
        <v>451</v>
      </c>
      <c r="X44" s="455">
        <v>323.49599999999998</v>
      </c>
      <c r="Y44" s="586" t="s">
        <v>451</v>
      </c>
      <c r="Z44" s="586" t="s">
        <v>451</v>
      </c>
      <c r="AA44" s="586" t="s">
        <v>451</v>
      </c>
      <c r="AB44" s="586" t="s">
        <v>451</v>
      </c>
      <c r="AC44" s="586" t="s">
        <v>451</v>
      </c>
      <c r="AD44" s="455">
        <v>323.49599999999998</v>
      </c>
      <c r="AE44" s="586" t="s">
        <v>451</v>
      </c>
    </row>
    <row r="45" spans="1:34" s="12" customFormat="1" ht="12" customHeight="1" x14ac:dyDescent="0.2">
      <c r="B45" s="28"/>
      <c r="D45" s="14" t="s">
        <v>55</v>
      </c>
      <c r="E45" s="586">
        <v>768.67700000000002</v>
      </c>
      <c r="F45" s="586">
        <v>210.48599999999999</v>
      </c>
      <c r="G45" s="586">
        <v>12.805</v>
      </c>
      <c r="H45" s="586">
        <v>21.571000000000002</v>
      </c>
      <c r="I45" s="586" t="s">
        <v>451</v>
      </c>
      <c r="J45" s="586" t="s">
        <v>451</v>
      </c>
      <c r="K45" s="586" t="s">
        <v>451</v>
      </c>
      <c r="L45" s="586" t="s">
        <v>451</v>
      </c>
      <c r="M45" s="586">
        <v>0.47399999999999998</v>
      </c>
      <c r="N45" s="586">
        <v>3.79</v>
      </c>
      <c r="O45" s="586">
        <v>698.20600000000002</v>
      </c>
      <c r="P45" s="586">
        <v>103.628</v>
      </c>
      <c r="Q45" s="586">
        <v>12.146000000000001</v>
      </c>
      <c r="T45" s="14" t="s">
        <v>55</v>
      </c>
      <c r="U45" s="586" t="s">
        <v>451</v>
      </c>
      <c r="V45" s="586">
        <v>925.21299999999997</v>
      </c>
      <c r="W45" s="586">
        <v>114.756</v>
      </c>
      <c r="X45" s="455">
        <v>2871.752</v>
      </c>
      <c r="Y45" s="586">
        <v>10.798</v>
      </c>
      <c r="Z45" s="586">
        <v>88.97</v>
      </c>
      <c r="AA45" s="586">
        <v>13.135</v>
      </c>
      <c r="AB45" s="586">
        <v>648.90099999999995</v>
      </c>
      <c r="AC45" s="586">
        <v>584.86599999999999</v>
      </c>
      <c r="AD45" s="455">
        <v>4218.4219999999996</v>
      </c>
      <c r="AE45" s="586">
        <v>240.66900000000001</v>
      </c>
    </row>
    <row r="46" spans="1:34" s="12" customFormat="1" ht="11.25" x14ac:dyDescent="0.2">
      <c r="B46" s="28">
        <v>20</v>
      </c>
      <c r="C46" s="28" t="s">
        <v>288</v>
      </c>
      <c r="D46" s="14"/>
      <c r="E46" s="586">
        <v>25.33</v>
      </c>
      <c r="F46" s="586">
        <v>20.97</v>
      </c>
      <c r="G46" s="586">
        <v>0.76800000000000002</v>
      </c>
      <c r="H46" s="586">
        <v>60.905999999999999</v>
      </c>
      <c r="I46" s="586">
        <v>68.924000000000007</v>
      </c>
      <c r="J46" s="586" t="s">
        <v>451</v>
      </c>
      <c r="K46" s="586">
        <v>2.57</v>
      </c>
      <c r="L46" s="586">
        <v>2.0129999999999999</v>
      </c>
      <c r="M46" s="586">
        <v>5.53</v>
      </c>
      <c r="N46" s="586">
        <v>1</v>
      </c>
      <c r="O46" s="586">
        <v>43.363</v>
      </c>
      <c r="P46" s="586">
        <v>57.094000000000001</v>
      </c>
      <c r="Q46" s="586">
        <v>5.915</v>
      </c>
      <c r="R46" s="12">
        <v>20</v>
      </c>
      <c r="S46" s="28" t="s">
        <v>288</v>
      </c>
      <c r="T46" s="14"/>
      <c r="U46" s="586">
        <v>72.489000000000004</v>
      </c>
      <c r="V46" s="586">
        <v>44.954999999999998</v>
      </c>
      <c r="W46" s="586">
        <v>40.125</v>
      </c>
      <c r="X46" s="455">
        <v>451.952</v>
      </c>
      <c r="Y46" s="586" t="s">
        <v>451</v>
      </c>
      <c r="Z46" s="586">
        <v>66.23</v>
      </c>
      <c r="AA46" s="586" t="s">
        <v>451</v>
      </c>
      <c r="AB46" s="586">
        <v>126.59</v>
      </c>
      <c r="AC46" s="586">
        <v>8.6809999999999992</v>
      </c>
      <c r="AD46" s="455">
        <v>653.45300000000009</v>
      </c>
      <c r="AE46" s="586">
        <v>111.102</v>
      </c>
    </row>
    <row r="47" spans="1:34" customFormat="1" ht="21" customHeight="1" x14ac:dyDescent="0.2">
      <c r="A47" s="477" t="s">
        <v>545</v>
      </c>
      <c r="B47" s="539"/>
      <c r="C47" s="477"/>
      <c r="D47" s="515"/>
      <c r="E47" s="487">
        <v>3711.1019999999999</v>
      </c>
      <c r="F47" s="487">
        <v>7626.2550000000001</v>
      </c>
      <c r="G47" s="487">
        <v>2233.2910000000002</v>
      </c>
      <c r="H47" s="487">
        <v>5771.777</v>
      </c>
      <c r="I47" s="487">
        <v>866.48199999999997</v>
      </c>
      <c r="J47" s="487">
        <v>197.21199999999999</v>
      </c>
      <c r="K47" s="487">
        <v>419.73</v>
      </c>
      <c r="L47" s="487">
        <v>38.912999999999997</v>
      </c>
      <c r="M47" s="487">
        <v>3462.5010000000002</v>
      </c>
      <c r="N47" s="487">
        <v>1765.2329999999999</v>
      </c>
      <c r="O47" s="487">
        <v>4497.9179999999997</v>
      </c>
      <c r="P47" s="487">
        <v>4902.2939999999999</v>
      </c>
      <c r="Q47" s="487">
        <v>228.767</v>
      </c>
      <c r="R47" s="477" t="s">
        <v>545</v>
      </c>
      <c r="S47" s="539"/>
      <c r="T47" s="515"/>
      <c r="U47" s="455">
        <v>1069.223</v>
      </c>
      <c r="V47" s="455">
        <v>10265.099</v>
      </c>
      <c r="W47" s="455">
        <v>1457.279</v>
      </c>
      <c r="X47" s="455">
        <v>48513.076000000001</v>
      </c>
      <c r="Y47" s="455">
        <v>25.332000000000001</v>
      </c>
      <c r="Z47" s="455">
        <v>13093.79</v>
      </c>
      <c r="AA47" s="455">
        <v>4319.6769999999997</v>
      </c>
      <c r="AB47" s="455">
        <v>10221.111000000001</v>
      </c>
      <c r="AC47" s="455">
        <v>2868.098</v>
      </c>
      <c r="AD47" s="455">
        <v>79041.084000000003</v>
      </c>
      <c r="AE47" s="455">
        <v>5058.3959999999997</v>
      </c>
      <c r="AF47" s="162"/>
      <c r="AG47" s="162"/>
      <c r="AH47" s="162"/>
    </row>
    <row r="48" spans="1:34" ht="10.5" customHeight="1" x14ac:dyDescent="0.2">
      <c r="A48" s="528" t="s">
        <v>507</v>
      </c>
      <c r="B48" s="547"/>
      <c r="C48" s="548"/>
      <c r="D48" s="549"/>
      <c r="E48" s="527">
        <v>3769.9929999999999</v>
      </c>
      <c r="F48" s="527">
        <v>8156.7510000000002</v>
      </c>
      <c r="G48" s="527">
        <v>2237.02</v>
      </c>
      <c r="H48" s="527">
        <v>6400.4769999999999</v>
      </c>
      <c r="I48" s="527">
        <v>917.40099999999995</v>
      </c>
      <c r="J48" s="527">
        <v>221.959</v>
      </c>
      <c r="K48" s="527">
        <v>410.11099999999999</v>
      </c>
      <c r="L48" s="527">
        <v>95.71</v>
      </c>
      <c r="M48" s="527">
        <v>4670.5169999999998</v>
      </c>
      <c r="N48" s="527">
        <v>1794.5909999999999</v>
      </c>
      <c r="O48" s="527">
        <v>5169.1350000000002</v>
      </c>
      <c r="P48" s="527">
        <v>5384.61</v>
      </c>
      <c r="Q48" s="527">
        <v>236.83199999999999</v>
      </c>
      <c r="R48" s="528" t="s">
        <v>507</v>
      </c>
      <c r="S48" s="547"/>
      <c r="T48" s="550"/>
      <c r="U48" s="444">
        <v>929.56100000000004</v>
      </c>
      <c r="V48" s="444">
        <v>10334.993</v>
      </c>
      <c r="W48" s="444">
        <v>15.537000000000001</v>
      </c>
      <c r="X48" s="444">
        <v>55148.387999999999</v>
      </c>
      <c r="Y48" s="444">
        <v>30.829000000000001</v>
      </c>
      <c r="Z48" s="444">
        <v>8257.5920000000006</v>
      </c>
      <c r="AA48" s="444">
        <v>6012.3190000000004</v>
      </c>
      <c r="AB48" s="444">
        <v>7020.2470000000003</v>
      </c>
      <c r="AC48" s="444">
        <v>4809.3180000000002</v>
      </c>
      <c r="AD48" s="444">
        <v>81278.692999999999</v>
      </c>
      <c r="AE48" s="527">
        <v>4403.1899999999996</v>
      </c>
    </row>
    <row r="49" spans="1:19" ht="21" customHeight="1" x14ac:dyDescent="0.2">
      <c r="R49" s="34"/>
      <c r="S49" s="34"/>
    </row>
    <row r="51" spans="1:19" x14ac:dyDescent="0.2">
      <c r="A51" s="1016" t="s">
        <v>1279</v>
      </c>
      <c r="B51" s="1016"/>
      <c r="C51" s="1016"/>
      <c r="D51" s="1016"/>
      <c r="E51" s="1016"/>
      <c r="F51" s="1016"/>
      <c r="G51" s="1016"/>
      <c r="H51" s="1016"/>
      <c r="I51" s="1016"/>
      <c r="J51" s="1016"/>
      <c r="K51" s="1016"/>
      <c r="L51" s="1016"/>
      <c r="M51" s="1016"/>
      <c r="N51" s="1016"/>
    </row>
    <row r="52" spans="1:19" x14ac:dyDescent="0.2">
      <c r="A52" s="479" t="s">
        <v>1280</v>
      </c>
      <c r="B52" s="169"/>
      <c r="C52" s="169"/>
      <c r="D52" s="207"/>
      <c r="E52" s="307"/>
      <c r="F52" s="207"/>
      <c r="G52" s="307"/>
      <c r="H52" s="207"/>
      <c r="I52" s="307"/>
      <c r="J52" s="207"/>
      <c r="K52" s="307"/>
      <c r="L52" s="207"/>
      <c r="M52" s="307"/>
      <c r="N52" s="207"/>
    </row>
    <row r="53" spans="1:19" x14ac:dyDescent="0.2">
      <c r="A53" s="479" t="s">
        <v>1281</v>
      </c>
      <c r="B53" s="169"/>
      <c r="C53" s="169"/>
      <c r="D53" s="207"/>
      <c r="E53" s="307"/>
      <c r="F53" s="207"/>
      <c r="G53" s="307"/>
      <c r="H53" s="207"/>
      <c r="I53" s="307"/>
      <c r="J53" s="207"/>
      <c r="K53" s="307"/>
      <c r="L53" s="207"/>
      <c r="M53" s="307"/>
      <c r="N53" s="207"/>
    </row>
    <row r="54" spans="1:19" x14ac:dyDescent="0.2">
      <c r="A54" s="488"/>
      <c r="B54" s="539"/>
      <c r="C54" s="539"/>
      <c r="D54" s="513"/>
      <c r="E54" s="488"/>
      <c r="F54" s="488"/>
      <c r="G54" s="488"/>
      <c r="H54" s="488"/>
      <c r="I54" s="488"/>
      <c r="J54" s="488"/>
      <c r="K54" s="488"/>
      <c r="L54" s="488"/>
      <c r="M54" s="488"/>
      <c r="N54" s="488"/>
    </row>
  </sheetData>
  <mergeCells count="3">
    <mergeCell ref="A2:Q2"/>
    <mergeCell ref="A3:Q3"/>
    <mergeCell ref="A51:N51"/>
  </mergeCells>
  <pageMargins left="0.70866141732283472" right="0.70866141732283472" top="0.74803149606299213" bottom="0.74803149606299213" header="0.31496062992125984" footer="0.31496062992125984"/>
  <pageSetup paperSize="9" scale="82" orientation="portrait" r:id="rId1"/>
  <colBreaks count="1" manualBreakCount="1">
    <brk id="17" max="4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AI53"/>
  <sheetViews>
    <sheetView showGridLines="0" zoomScaleNormal="100" zoomScaleSheetLayoutView="100" workbookViewId="0"/>
  </sheetViews>
  <sheetFormatPr defaultColWidth="9.140625" defaultRowHeight="12.75" x14ac:dyDescent="0.2"/>
  <cols>
    <col min="1" max="1" width="0.85546875" style="2" customWidth="1"/>
    <col min="2" max="2" width="2.5703125" style="32" customWidth="1"/>
    <col min="3" max="3" width="4.85546875" style="32" customWidth="1"/>
    <col min="4" max="4" width="27.7109375" style="33" customWidth="1"/>
    <col min="5" max="16" width="5.42578125" style="2" customWidth="1"/>
    <col min="17" max="17" width="5.42578125" style="5" customWidth="1"/>
    <col min="18" max="18" width="3.7109375" style="2" customWidth="1"/>
    <col min="19" max="19" width="4.85546875" style="2" customWidth="1"/>
    <col min="20" max="20" width="27.7109375" style="33" customWidth="1"/>
    <col min="21" max="21" width="5.42578125" style="2" customWidth="1"/>
    <col min="22" max="22" width="6.140625" style="5" bestFit="1" customWidth="1"/>
    <col min="23" max="23" width="7.28515625" style="2" bestFit="1" customWidth="1"/>
    <col min="24" max="25" width="6.140625" style="2" bestFit="1" customWidth="1"/>
    <col min="26" max="26" width="5.28515625" style="5" bestFit="1" customWidth="1"/>
    <col min="27" max="27" width="5.42578125" style="2" customWidth="1"/>
    <col min="28" max="28" width="6.140625" style="2" bestFit="1" customWidth="1"/>
    <col min="29" max="29" width="5.42578125" style="2" customWidth="1"/>
    <col min="30" max="30" width="6.85546875" style="5" customWidth="1"/>
    <col min="31" max="31" width="9.140625" style="5" bestFit="1" customWidth="1"/>
    <col min="32" max="16384" width="9.140625" style="2"/>
  </cols>
  <sheetData>
    <row r="1" spans="1:32" s="1" customFormat="1" ht="12.75" customHeight="1" x14ac:dyDescent="0.2">
      <c r="A1" s="5" t="s">
        <v>1344</v>
      </c>
      <c r="B1" s="6"/>
      <c r="C1" s="6"/>
      <c r="D1" s="4"/>
      <c r="Q1" s="3"/>
      <c r="R1" s="5"/>
      <c r="S1" s="3"/>
      <c r="T1" s="4"/>
      <c r="V1" s="3"/>
      <c r="Z1" s="3"/>
      <c r="AD1" s="3"/>
      <c r="AE1" s="3"/>
    </row>
    <row r="2" spans="1:32" s="1" customFormat="1" ht="26.25" customHeight="1" x14ac:dyDescent="0.2">
      <c r="A2" s="1039" t="s">
        <v>546</v>
      </c>
      <c r="B2" s="1044"/>
      <c r="C2" s="1044"/>
      <c r="D2" s="1044"/>
      <c r="E2" s="1044"/>
      <c r="F2" s="1044"/>
      <c r="G2" s="1044"/>
      <c r="H2" s="1044"/>
      <c r="I2" s="1044"/>
      <c r="J2" s="1044"/>
      <c r="K2" s="1044"/>
      <c r="L2" s="1044"/>
      <c r="M2" s="1044"/>
      <c r="N2" s="1044"/>
      <c r="O2" s="1044"/>
      <c r="P2" s="1044"/>
      <c r="Q2" s="1044"/>
      <c r="R2" s="3"/>
      <c r="S2" s="3"/>
      <c r="T2" s="4"/>
      <c r="V2" s="3"/>
      <c r="Z2" s="3"/>
      <c r="AD2" s="3"/>
      <c r="AE2" s="3"/>
    </row>
    <row r="3" spans="1:32" s="127" customFormat="1" ht="24.6" customHeight="1" x14ac:dyDescent="0.2">
      <c r="A3" s="1045" t="s">
        <v>547</v>
      </c>
      <c r="B3" s="1045"/>
      <c r="C3" s="1045"/>
      <c r="D3" s="1045"/>
      <c r="E3" s="1045"/>
      <c r="F3" s="1045"/>
      <c r="G3" s="1045"/>
      <c r="H3" s="1045"/>
      <c r="I3" s="1045"/>
      <c r="J3" s="1045"/>
      <c r="K3" s="1045"/>
      <c r="L3" s="1045"/>
      <c r="M3" s="1045"/>
      <c r="N3" s="1045"/>
      <c r="O3" s="1045"/>
      <c r="P3" s="1045"/>
      <c r="Q3" s="1045"/>
      <c r="T3" s="257"/>
    </row>
    <row r="4" spans="1:32" s="127" customFormat="1" ht="12.75" customHeight="1" x14ac:dyDescent="0.2">
      <c r="A4" s="395"/>
      <c r="B4" s="395"/>
      <c r="C4" s="395"/>
      <c r="D4" s="395"/>
      <c r="E4" s="395"/>
      <c r="F4" s="395"/>
      <c r="G4" s="395"/>
      <c r="H4" s="395"/>
      <c r="I4" s="395"/>
      <c r="J4" s="395"/>
      <c r="K4" s="395"/>
      <c r="L4" s="395"/>
      <c r="M4" s="395"/>
      <c r="N4" s="395"/>
      <c r="O4" s="395"/>
      <c r="P4" s="395"/>
      <c r="Q4" s="395"/>
      <c r="R4" s="158"/>
      <c r="S4" s="158"/>
      <c r="T4" s="438"/>
      <c r="U4" s="158"/>
      <c r="V4" s="158"/>
      <c r="W4" s="158"/>
      <c r="X4" s="158"/>
      <c r="Y4" s="158"/>
      <c r="Z4" s="158"/>
      <c r="AA4" s="158"/>
      <c r="AB4" s="158"/>
      <c r="AC4" s="158"/>
      <c r="AD4" s="158"/>
      <c r="AE4" s="158"/>
    </row>
    <row r="5" spans="1:32" s="12" customFormat="1" ht="12.75" customHeight="1" x14ac:dyDescent="0.2">
      <c r="A5" s="35" t="s">
        <v>314</v>
      </c>
      <c r="B5" s="8"/>
      <c r="C5" s="8"/>
      <c r="D5" s="9"/>
      <c r="E5" s="10"/>
      <c r="F5" s="10"/>
      <c r="G5" s="10"/>
      <c r="H5" s="10"/>
      <c r="I5" s="10"/>
      <c r="J5" s="10"/>
      <c r="K5" s="10"/>
      <c r="L5" s="10"/>
      <c r="M5" s="10"/>
      <c r="N5" s="10"/>
      <c r="O5" s="10"/>
      <c r="P5" s="10"/>
      <c r="Q5" s="11"/>
      <c r="R5" s="35" t="s">
        <v>314</v>
      </c>
      <c r="S5" s="10"/>
      <c r="T5" s="9"/>
      <c r="U5" s="10"/>
      <c r="V5" s="11"/>
      <c r="W5" s="10"/>
      <c r="X5" s="10"/>
      <c r="Y5" s="10"/>
      <c r="Z5" s="11"/>
      <c r="AA5" s="10"/>
      <c r="AB5" s="10"/>
      <c r="AC5" s="10"/>
      <c r="AD5" s="11"/>
      <c r="AE5" s="11"/>
    </row>
    <row r="6" spans="1:32" s="1" customFormat="1" ht="14.25" customHeight="1" x14ac:dyDescent="0.2">
      <c r="A6" s="12" t="s">
        <v>0</v>
      </c>
      <c r="B6" s="13"/>
      <c r="C6" s="13"/>
      <c r="D6" s="14"/>
      <c r="E6" s="10" t="s">
        <v>310</v>
      </c>
      <c r="F6" s="10"/>
      <c r="G6" s="10"/>
      <c r="H6" s="10"/>
      <c r="I6" s="10"/>
      <c r="J6" s="10"/>
      <c r="K6" s="10"/>
      <c r="L6" s="10"/>
      <c r="M6" s="10"/>
      <c r="N6" s="10"/>
      <c r="O6" s="10"/>
      <c r="P6" s="10"/>
      <c r="Q6" s="11"/>
      <c r="R6" s="12" t="s">
        <v>0</v>
      </c>
      <c r="S6" s="12"/>
      <c r="T6" s="14"/>
      <c r="U6" s="10" t="s">
        <v>310</v>
      </c>
      <c r="V6" s="11"/>
      <c r="W6" s="10"/>
      <c r="X6" s="10"/>
      <c r="Y6" s="10"/>
      <c r="Z6" s="11"/>
      <c r="AA6" s="10"/>
      <c r="AB6" s="10"/>
      <c r="AC6" s="10"/>
      <c r="AD6" s="11"/>
      <c r="AE6" s="11"/>
    </row>
    <row r="7" spans="1:32" s="1" customFormat="1" ht="40.5" customHeight="1" x14ac:dyDescent="0.2">
      <c r="A7" s="15" t="s">
        <v>1</v>
      </c>
      <c r="B7" s="13"/>
      <c r="C7" s="13"/>
      <c r="D7" s="14"/>
      <c r="E7" s="16" t="s">
        <v>2</v>
      </c>
      <c r="F7" s="16" t="s">
        <v>3</v>
      </c>
      <c r="G7" s="16" t="s">
        <v>4</v>
      </c>
      <c r="H7" s="16" t="s">
        <v>139</v>
      </c>
      <c r="I7" s="16" t="s">
        <v>5</v>
      </c>
      <c r="J7" s="16" t="s">
        <v>6</v>
      </c>
      <c r="K7" s="16" t="s">
        <v>7</v>
      </c>
      <c r="L7" s="16" t="s">
        <v>8</v>
      </c>
      <c r="M7" s="16" t="s">
        <v>9</v>
      </c>
      <c r="N7" s="16" t="s">
        <v>10</v>
      </c>
      <c r="O7" s="17" t="s">
        <v>11</v>
      </c>
      <c r="P7" s="16" t="s">
        <v>12</v>
      </c>
      <c r="Q7" s="17" t="s">
        <v>13</v>
      </c>
      <c r="R7" s="15" t="s">
        <v>1</v>
      </c>
      <c r="S7" s="12"/>
      <c r="T7" s="14"/>
      <c r="U7" s="16" t="s">
        <v>14</v>
      </c>
      <c r="V7" s="17" t="s">
        <v>15</v>
      </c>
      <c r="W7" s="17" t="s">
        <v>585</v>
      </c>
      <c r="X7" s="629" t="s">
        <v>587</v>
      </c>
      <c r="Y7" s="16" t="s">
        <v>16</v>
      </c>
      <c r="Z7" s="17" t="s">
        <v>17</v>
      </c>
      <c r="AA7" s="16" t="s">
        <v>18</v>
      </c>
      <c r="AB7" s="17" t="s">
        <v>597</v>
      </c>
      <c r="AC7" s="17" t="s">
        <v>444</v>
      </c>
      <c r="AD7" s="18" t="s">
        <v>20</v>
      </c>
      <c r="AE7" s="630" t="s">
        <v>1289</v>
      </c>
    </row>
    <row r="8" spans="1:32" s="24" customFormat="1" ht="11.25" x14ac:dyDescent="0.2">
      <c r="A8" s="19" t="s">
        <v>56</v>
      </c>
      <c r="B8" s="20"/>
      <c r="C8" s="20"/>
      <c r="D8" s="21"/>
      <c r="E8" s="22">
        <v>1</v>
      </c>
      <c r="F8" s="22">
        <v>2</v>
      </c>
      <c r="G8" s="22">
        <v>3</v>
      </c>
      <c r="H8" s="22">
        <v>4</v>
      </c>
      <c r="I8" s="22">
        <v>5</v>
      </c>
      <c r="J8" s="22">
        <v>6</v>
      </c>
      <c r="K8" s="22">
        <v>7</v>
      </c>
      <c r="L8" s="22">
        <v>8</v>
      </c>
      <c r="M8" s="22">
        <v>9</v>
      </c>
      <c r="N8" s="22">
        <v>10</v>
      </c>
      <c r="O8" s="22">
        <v>11</v>
      </c>
      <c r="P8" s="22">
        <v>12</v>
      </c>
      <c r="Q8" s="22">
        <v>13</v>
      </c>
      <c r="R8" s="22"/>
      <c r="S8" s="22"/>
      <c r="T8" s="21"/>
      <c r="U8" s="23">
        <v>14</v>
      </c>
      <c r="V8" s="628">
        <v>15</v>
      </c>
      <c r="W8" s="628">
        <v>16</v>
      </c>
      <c r="X8" s="628" t="s">
        <v>586</v>
      </c>
      <c r="Y8" s="628">
        <v>17</v>
      </c>
      <c r="Z8" s="628">
        <v>18</v>
      </c>
      <c r="AA8" s="628">
        <v>19</v>
      </c>
      <c r="AB8" s="628">
        <v>20</v>
      </c>
      <c r="AC8" s="628">
        <v>21</v>
      </c>
      <c r="AD8" s="628" t="s">
        <v>1288</v>
      </c>
      <c r="AE8" s="628"/>
      <c r="AF8" s="522"/>
    </row>
    <row r="9" spans="1:32" s="24" customFormat="1" ht="12" customHeight="1" x14ac:dyDescent="0.2">
      <c r="A9" s="25"/>
      <c r="B9" s="26"/>
      <c r="C9" s="26"/>
      <c r="D9" s="27"/>
      <c r="T9" s="27"/>
    </row>
    <row r="10" spans="1:32" s="12" customFormat="1" ht="11.25" x14ac:dyDescent="0.2">
      <c r="B10" s="28">
        <v>1</v>
      </c>
      <c r="C10" s="13" t="s">
        <v>21</v>
      </c>
      <c r="D10" s="14"/>
      <c r="E10" s="586">
        <v>37.119999999999997</v>
      </c>
      <c r="F10" s="586">
        <v>165.12700000000001</v>
      </c>
      <c r="G10" s="586">
        <v>54.728000000000002</v>
      </c>
      <c r="H10" s="586">
        <v>111.15900000000001</v>
      </c>
      <c r="I10" s="586">
        <v>17.898</v>
      </c>
      <c r="J10" s="586" t="s">
        <v>451</v>
      </c>
      <c r="K10" s="586">
        <v>100.05200000000001</v>
      </c>
      <c r="L10" s="586" t="s">
        <v>451</v>
      </c>
      <c r="M10" s="586">
        <v>86.62</v>
      </c>
      <c r="N10" s="586">
        <v>48.155999999999999</v>
      </c>
      <c r="O10" s="586">
        <v>208.876</v>
      </c>
      <c r="P10" s="586">
        <v>46.844999999999999</v>
      </c>
      <c r="Q10" s="586">
        <v>20.239000000000001</v>
      </c>
      <c r="R10" s="28">
        <v>1</v>
      </c>
      <c r="S10" s="13" t="s">
        <v>21</v>
      </c>
      <c r="T10" s="14"/>
      <c r="U10" s="586">
        <v>266.928</v>
      </c>
      <c r="V10" s="586">
        <v>396.61200000000002</v>
      </c>
      <c r="W10" s="586">
        <v>24.367999999999999</v>
      </c>
      <c r="X10" s="455">
        <v>1584.7280000000001</v>
      </c>
      <c r="Y10" s="586">
        <v>1.2709999999999999</v>
      </c>
      <c r="Z10" s="586">
        <v>133.15</v>
      </c>
      <c r="AA10" s="586">
        <v>25.03</v>
      </c>
      <c r="AB10" s="586">
        <v>530.93700000000001</v>
      </c>
      <c r="AC10" s="586">
        <v>39.801000000000002</v>
      </c>
      <c r="AD10" s="455">
        <v>2314.9169999999999</v>
      </c>
      <c r="AE10" s="586">
        <v>190.40100000000001</v>
      </c>
    </row>
    <row r="11" spans="1:32" s="12" customFormat="1" ht="11.25" x14ac:dyDescent="0.2">
      <c r="B11" s="28"/>
      <c r="C11" s="13" t="s">
        <v>184</v>
      </c>
      <c r="D11" s="14" t="s">
        <v>22</v>
      </c>
      <c r="E11" s="586">
        <v>37.119999999999997</v>
      </c>
      <c r="F11" s="586">
        <v>154.471</v>
      </c>
      <c r="G11" s="586" t="s">
        <v>451</v>
      </c>
      <c r="H11" s="586">
        <v>8.6010000000000009</v>
      </c>
      <c r="I11" s="586">
        <v>12.356</v>
      </c>
      <c r="J11" s="586" t="s">
        <v>451</v>
      </c>
      <c r="K11" s="586">
        <v>95.614999999999995</v>
      </c>
      <c r="L11" s="586" t="s">
        <v>451</v>
      </c>
      <c r="M11" s="586">
        <v>7.4870000000000001</v>
      </c>
      <c r="N11" s="586">
        <v>24.29</v>
      </c>
      <c r="O11" s="586">
        <v>196.17</v>
      </c>
      <c r="P11" s="586">
        <v>46.844999999999999</v>
      </c>
      <c r="Q11" s="586">
        <v>20.239000000000001</v>
      </c>
      <c r="R11" s="28"/>
      <c r="S11" s="13" t="s">
        <v>184</v>
      </c>
      <c r="T11" s="14" t="s">
        <v>22</v>
      </c>
      <c r="U11" s="586">
        <v>263.214</v>
      </c>
      <c r="V11" s="586">
        <v>265.92200000000003</v>
      </c>
      <c r="W11" s="586">
        <v>19.596</v>
      </c>
      <c r="X11" s="455">
        <v>1151.9259999999999</v>
      </c>
      <c r="Y11" s="586">
        <v>1.2709999999999999</v>
      </c>
      <c r="Z11" s="586">
        <v>90.100999999999999</v>
      </c>
      <c r="AA11" s="586" t="s">
        <v>451</v>
      </c>
      <c r="AB11" s="586">
        <v>525.822</v>
      </c>
      <c r="AC11" s="586">
        <v>34.75</v>
      </c>
      <c r="AD11" s="455">
        <v>1803.87</v>
      </c>
      <c r="AE11" s="586">
        <v>182.04900000000001</v>
      </c>
    </row>
    <row r="12" spans="1:32" s="12" customFormat="1" ht="11.25" x14ac:dyDescent="0.2">
      <c r="B12" s="28"/>
      <c r="C12" s="13"/>
      <c r="D12" s="14" t="s">
        <v>23</v>
      </c>
      <c r="E12" s="586" t="s">
        <v>451</v>
      </c>
      <c r="F12" s="586" t="s">
        <v>451</v>
      </c>
      <c r="G12" s="586">
        <v>54.728000000000002</v>
      </c>
      <c r="H12" s="586">
        <v>95.95</v>
      </c>
      <c r="I12" s="586">
        <v>2.3919999999999999</v>
      </c>
      <c r="J12" s="586" t="s">
        <v>451</v>
      </c>
      <c r="K12" s="586">
        <v>4.4370000000000003</v>
      </c>
      <c r="L12" s="586" t="s">
        <v>451</v>
      </c>
      <c r="M12" s="586">
        <v>79.132999999999996</v>
      </c>
      <c r="N12" s="586">
        <v>23.866</v>
      </c>
      <c r="O12" s="586">
        <v>11.555999999999999</v>
      </c>
      <c r="P12" s="586" t="s">
        <v>451</v>
      </c>
      <c r="Q12" s="586" t="s">
        <v>451</v>
      </c>
      <c r="R12" s="28"/>
      <c r="S12" s="13"/>
      <c r="T12" s="14" t="s">
        <v>23</v>
      </c>
      <c r="U12" s="586" t="s">
        <v>451</v>
      </c>
      <c r="V12" s="586">
        <v>130.69</v>
      </c>
      <c r="W12" s="586">
        <v>2.42</v>
      </c>
      <c r="X12" s="455">
        <v>405.17200000000003</v>
      </c>
      <c r="Y12" s="586" t="s">
        <v>451</v>
      </c>
      <c r="Z12" s="586">
        <v>5.1020000000000003</v>
      </c>
      <c r="AA12" s="586">
        <v>25.03</v>
      </c>
      <c r="AB12" s="586">
        <v>5.1150000000000002</v>
      </c>
      <c r="AC12" s="586">
        <v>3.0419999999999998</v>
      </c>
      <c r="AD12" s="455">
        <v>443.46100000000001</v>
      </c>
      <c r="AE12" s="586">
        <v>6</v>
      </c>
    </row>
    <row r="13" spans="1:32" s="12" customFormat="1" ht="11.25" x14ac:dyDescent="0.2">
      <c r="B13" s="28">
        <v>2</v>
      </c>
      <c r="C13" s="13" t="s">
        <v>24</v>
      </c>
      <c r="D13" s="14"/>
      <c r="E13" s="586" t="s">
        <v>451</v>
      </c>
      <c r="F13" s="586">
        <v>10.670999999999999</v>
      </c>
      <c r="G13" s="586" t="s">
        <v>451</v>
      </c>
      <c r="H13" s="586" t="s">
        <v>451</v>
      </c>
      <c r="I13" s="586" t="s">
        <v>451</v>
      </c>
      <c r="J13" s="586" t="s">
        <v>451</v>
      </c>
      <c r="K13" s="586" t="s">
        <v>451</v>
      </c>
      <c r="L13" s="586" t="s">
        <v>451</v>
      </c>
      <c r="M13" s="586" t="s">
        <v>451</v>
      </c>
      <c r="N13" s="586" t="s">
        <v>451</v>
      </c>
      <c r="O13" s="586">
        <v>24.678000000000001</v>
      </c>
      <c r="P13" s="586">
        <v>7.7350000000000003</v>
      </c>
      <c r="Q13" s="586" t="s">
        <v>451</v>
      </c>
      <c r="R13" s="28">
        <v>2</v>
      </c>
      <c r="S13" s="13" t="s">
        <v>24</v>
      </c>
      <c r="T13" s="14"/>
      <c r="U13" s="586" t="s">
        <v>451</v>
      </c>
      <c r="V13" s="586">
        <v>10.116</v>
      </c>
      <c r="W13" s="586" t="s">
        <v>451</v>
      </c>
      <c r="X13" s="455">
        <v>53.2</v>
      </c>
      <c r="Y13" s="586" t="s">
        <v>451</v>
      </c>
      <c r="Z13" s="586">
        <v>5.657</v>
      </c>
      <c r="AA13" s="586" t="s">
        <v>451</v>
      </c>
      <c r="AB13" s="586">
        <v>58.301000000000002</v>
      </c>
      <c r="AC13" s="586">
        <v>9.0839999999999996</v>
      </c>
      <c r="AD13" s="455">
        <v>126.242</v>
      </c>
      <c r="AE13" s="586">
        <v>8.327</v>
      </c>
    </row>
    <row r="14" spans="1:32" s="12" customFormat="1" ht="11.25" customHeight="1" x14ac:dyDescent="0.2">
      <c r="B14" s="28"/>
      <c r="C14" s="13" t="s">
        <v>184</v>
      </c>
      <c r="D14" s="14" t="s">
        <v>25</v>
      </c>
      <c r="E14" s="586" t="s">
        <v>451</v>
      </c>
      <c r="F14" s="586">
        <v>10.670999999999999</v>
      </c>
      <c r="G14" s="586" t="s">
        <v>451</v>
      </c>
      <c r="H14" s="586" t="s">
        <v>451</v>
      </c>
      <c r="I14" s="586" t="s">
        <v>451</v>
      </c>
      <c r="J14" s="586" t="s">
        <v>451</v>
      </c>
      <c r="K14" s="586" t="s">
        <v>451</v>
      </c>
      <c r="L14" s="586" t="s">
        <v>451</v>
      </c>
      <c r="M14" s="586" t="s">
        <v>451</v>
      </c>
      <c r="N14" s="586" t="s">
        <v>451</v>
      </c>
      <c r="O14" s="586" t="s">
        <v>451</v>
      </c>
      <c r="P14" s="586" t="s">
        <v>451</v>
      </c>
      <c r="Q14" s="586" t="s">
        <v>451</v>
      </c>
      <c r="R14" s="28"/>
      <c r="S14" s="13" t="s">
        <v>184</v>
      </c>
      <c r="T14" s="14" t="s">
        <v>25</v>
      </c>
      <c r="U14" s="586" t="s">
        <v>451</v>
      </c>
      <c r="V14" s="586" t="s">
        <v>451</v>
      </c>
      <c r="W14" s="586" t="s">
        <v>451</v>
      </c>
      <c r="X14" s="455">
        <v>10.670999999999999</v>
      </c>
      <c r="Y14" s="586" t="s">
        <v>451</v>
      </c>
      <c r="Z14" s="586">
        <v>2.5030000000000001</v>
      </c>
      <c r="AA14" s="586" t="s">
        <v>451</v>
      </c>
      <c r="AB14" s="586">
        <v>49.973999999999997</v>
      </c>
      <c r="AC14" s="586" t="s">
        <v>451</v>
      </c>
      <c r="AD14" s="455">
        <v>63.147999999999996</v>
      </c>
      <c r="AE14" s="586" t="s">
        <v>451</v>
      </c>
    </row>
    <row r="15" spans="1:32" s="12" customFormat="1" ht="11.25" x14ac:dyDescent="0.2">
      <c r="B15" s="28">
        <v>3</v>
      </c>
      <c r="C15" s="13" t="s">
        <v>26</v>
      </c>
      <c r="D15" s="14"/>
      <c r="E15" s="586">
        <v>123.529</v>
      </c>
      <c r="F15" s="586">
        <v>374.28100000000001</v>
      </c>
      <c r="G15" s="586">
        <v>109.387</v>
      </c>
      <c r="H15" s="586">
        <v>2933.913</v>
      </c>
      <c r="I15" s="586">
        <v>104.58799999999999</v>
      </c>
      <c r="J15" s="586">
        <v>0.5</v>
      </c>
      <c r="K15" s="586" t="s">
        <v>451</v>
      </c>
      <c r="L15" s="586">
        <v>3.0979999999999999</v>
      </c>
      <c r="M15" s="586">
        <v>58.569000000000003</v>
      </c>
      <c r="N15" s="586">
        <v>55.71</v>
      </c>
      <c r="O15" s="586">
        <v>447.21300000000002</v>
      </c>
      <c r="P15" s="586">
        <v>244.02799999999999</v>
      </c>
      <c r="Q15" s="586">
        <v>7.319</v>
      </c>
      <c r="R15" s="28">
        <v>3</v>
      </c>
      <c r="S15" s="13" t="s">
        <v>26</v>
      </c>
      <c r="T15" s="14"/>
      <c r="U15" s="586">
        <v>8.3010000000000002</v>
      </c>
      <c r="V15" s="586">
        <v>329.69299999999998</v>
      </c>
      <c r="W15" s="586">
        <v>79.805000000000007</v>
      </c>
      <c r="X15" s="455">
        <v>4879.9340000000002</v>
      </c>
      <c r="Y15" s="586" t="s">
        <v>451</v>
      </c>
      <c r="Z15" s="586">
        <v>235.661</v>
      </c>
      <c r="AA15" s="586">
        <v>171.47499999999999</v>
      </c>
      <c r="AB15" s="586">
        <v>1694.559</v>
      </c>
      <c r="AC15" s="586">
        <v>17.434000000000001</v>
      </c>
      <c r="AD15" s="455">
        <v>6999.0630000000001</v>
      </c>
      <c r="AE15" s="586">
        <v>252.81100000000001</v>
      </c>
    </row>
    <row r="16" spans="1:32" s="12" customFormat="1" ht="11.25" customHeight="1" x14ac:dyDescent="0.2">
      <c r="B16" s="28"/>
      <c r="C16" s="13" t="s">
        <v>184</v>
      </c>
      <c r="D16" s="14" t="s">
        <v>27</v>
      </c>
      <c r="E16" s="586" t="s">
        <v>451</v>
      </c>
      <c r="F16" s="586">
        <v>371.67599999999999</v>
      </c>
      <c r="G16" s="586">
        <v>109.387</v>
      </c>
      <c r="H16" s="586">
        <v>855.66</v>
      </c>
      <c r="I16" s="586" t="s">
        <v>451</v>
      </c>
      <c r="J16" s="586" t="s">
        <v>451</v>
      </c>
      <c r="K16" s="586" t="s">
        <v>451</v>
      </c>
      <c r="L16" s="586" t="s">
        <v>451</v>
      </c>
      <c r="M16" s="586">
        <v>56.732999999999997</v>
      </c>
      <c r="N16" s="586">
        <v>55.71</v>
      </c>
      <c r="O16" s="586" t="s">
        <v>451</v>
      </c>
      <c r="P16" s="586">
        <v>150.393</v>
      </c>
      <c r="Q16" s="586">
        <v>3.819</v>
      </c>
      <c r="R16" s="28"/>
      <c r="S16" s="13" t="s">
        <v>184</v>
      </c>
      <c r="T16" s="14" t="s">
        <v>27</v>
      </c>
      <c r="U16" s="586" t="s">
        <v>451</v>
      </c>
      <c r="V16" s="586">
        <v>20.824999999999999</v>
      </c>
      <c r="W16" s="586" t="s">
        <v>451</v>
      </c>
      <c r="X16" s="455">
        <v>1624.203</v>
      </c>
      <c r="Y16" s="586" t="s">
        <v>451</v>
      </c>
      <c r="Z16" s="586">
        <v>37.637</v>
      </c>
      <c r="AA16" s="586">
        <v>162.596</v>
      </c>
      <c r="AB16" s="586">
        <v>4.8000000000000001E-2</v>
      </c>
      <c r="AC16" s="586">
        <v>7.351</v>
      </c>
      <c r="AD16" s="455">
        <v>1831.835</v>
      </c>
      <c r="AE16" s="586">
        <v>4.8000000000000001E-2</v>
      </c>
    </row>
    <row r="17" spans="2:31" s="12" customFormat="1" ht="11.25" x14ac:dyDescent="0.2">
      <c r="B17" s="28"/>
      <c r="C17" s="13"/>
      <c r="D17" s="14" t="s">
        <v>28</v>
      </c>
      <c r="E17" s="586">
        <v>114.46299999999999</v>
      </c>
      <c r="F17" s="586" t="s">
        <v>451</v>
      </c>
      <c r="G17" s="586" t="s">
        <v>451</v>
      </c>
      <c r="H17" s="586">
        <v>1864.13</v>
      </c>
      <c r="I17" s="586">
        <v>104.14</v>
      </c>
      <c r="J17" s="586" t="s">
        <v>451</v>
      </c>
      <c r="K17" s="586" t="s">
        <v>451</v>
      </c>
      <c r="L17" s="586" t="s">
        <v>451</v>
      </c>
      <c r="M17" s="586" t="s">
        <v>451</v>
      </c>
      <c r="N17" s="586" t="s">
        <v>451</v>
      </c>
      <c r="O17" s="586">
        <v>289.89800000000002</v>
      </c>
      <c r="P17" s="586">
        <v>63.304000000000002</v>
      </c>
      <c r="Q17" s="586" t="s">
        <v>451</v>
      </c>
      <c r="R17" s="28"/>
      <c r="S17" s="13"/>
      <c r="T17" s="14" t="s">
        <v>28</v>
      </c>
      <c r="U17" s="586">
        <v>8.3010000000000002</v>
      </c>
      <c r="V17" s="586">
        <v>301.154</v>
      </c>
      <c r="W17" s="586">
        <v>61.076999999999998</v>
      </c>
      <c r="X17" s="455">
        <v>2806.4670000000001</v>
      </c>
      <c r="Y17" s="586" t="s">
        <v>451</v>
      </c>
      <c r="Z17" s="586">
        <v>4.0720000000000001</v>
      </c>
      <c r="AA17" s="586">
        <v>8.8789999999999996</v>
      </c>
      <c r="AB17" s="586">
        <v>1531.9849999999999</v>
      </c>
      <c r="AC17" s="586" t="s">
        <v>451</v>
      </c>
      <c r="AD17" s="455">
        <v>4351.4030000000002</v>
      </c>
      <c r="AE17" s="586">
        <v>227.66900000000001</v>
      </c>
    </row>
    <row r="18" spans="2:31" s="12" customFormat="1" ht="11.25" x14ac:dyDescent="0.2">
      <c r="B18" s="28"/>
      <c r="C18" s="13"/>
      <c r="D18" s="14" t="s">
        <v>29</v>
      </c>
      <c r="E18" s="586">
        <v>9.0660000000000007</v>
      </c>
      <c r="F18" s="586" t="s">
        <v>451</v>
      </c>
      <c r="G18" s="586" t="s">
        <v>451</v>
      </c>
      <c r="H18" s="586">
        <v>204.857</v>
      </c>
      <c r="I18" s="586" t="s">
        <v>451</v>
      </c>
      <c r="J18" s="586">
        <v>0.5</v>
      </c>
      <c r="K18" s="586" t="s">
        <v>451</v>
      </c>
      <c r="L18" s="586">
        <v>3.0979999999999999</v>
      </c>
      <c r="M18" s="586" t="s">
        <v>451</v>
      </c>
      <c r="N18" s="586" t="s">
        <v>451</v>
      </c>
      <c r="O18" s="586">
        <v>41.851999999999997</v>
      </c>
      <c r="P18" s="586">
        <v>22.574000000000002</v>
      </c>
      <c r="Q18" s="586">
        <v>3.5</v>
      </c>
      <c r="R18" s="28"/>
      <c r="S18" s="13"/>
      <c r="T18" s="14" t="s">
        <v>29</v>
      </c>
      <c r="U18" s="586" t="s">
        <v>451</v>
      </c>
      <c r="V18" s="586" t="s">
        <v>451</v>
      </c>
      <c r="W18" s="586">
        <v>18.268000000000001</v>
      </c>
      <c r="X18" s="455">
        <v>303.71499999999997</v>
      </c>
      <c r="Y18" s="586" t="s">
        <v>451</v>
      </c>
      <c r="Z18" s="586">
        <v>119.166</v>
      </c>
      <c r="AA18" s="586" t="s">
        <v>451</v>
      </c>
      <c r="AB18" s="586">
        <v>27.596</v>
      </c>
      <c r="AC18" s="586">
        <v>10.083</v>
      </c>
      <c r="AD18" s="455">
        <v>460.56</v>
      </c>
      <c r="AE18" s="586">
        <v>23.132000000000001</v>
      </c>
    </row>
    <row r="19" spans="2:31" s="12" customFormat="1" ht="11.25" x14ac:dyDescent="0.2">
      <c r="B19" s="28">
        <v>4</v>
      </c>
      <c r="C19" s="13" t="s">
        <v>30</v>
      </c>
      <c r="D19" s="14"/>
      <c r="E19" s="586">
        <v>13.004</v>
      </c>
      <c r="F19" s="586" t="s">
        <v>451</v>
      </c>
      <c r="G19" s="586" t="s">
        <v>451</v>
      </c>
      <c r="H19" s="586" t="s">
        <v>451</v>
      </c>
      <c r="I19" s="586" t="s">
        <v>451</v>
      </c>
      <c r="J19" s="586" t="s">
        <v>451</v>
      </c>
      <c r="K19" s="586" t="s">
        <v>451</v>
      </c>
      <c r="L19" s="586" t="s">
        <v>451</v>
      </c>
      <c r="M19" s="586">
        <v>2.1999999999999999E-2</v>
      </c>
      <c r="N19" s="586" t="s">
        <v>451</v>
      </c>
      <c r="O19" s="586" t="s">
        <v>451</v>
      </c>
      <c r="P19" s="586" t="s">
        <v>451</v>
      </c>
      <c r="Q19" s="586" t="s">
        <v>451</v>
      </c>
      <c r="R19" s="28">
        <v>4</v>
      </c>
      <c r="S19" s="13" t="s">
        <v>30</v>
      </c>
      <c r="T19" s="14"/>
      <c r="U19" s="586" t="s">
        <v>451</v>
      </c>
      <c r="V19" s="586" t="s">
        <v>451</v>
      </c>
      <c r="W19" s="586">
        <v>5.21</v>
      </c>
      <c r="X19" s="455">
        <v>18.236000000000001</v>
      </c>
      <c r="Y19" s="586" t="s">
        <v>451</v>
      </c>
      <c r="Z19" s="586" t="s">
        <v>451</v>
      </c>
      <c r="AA19" s="586" t="s">
        <v>451</v>
      </c>
      <c r="AB19" s="586">
        <v>48.747999999999998</v>
      </c>
      <c r="AC19" s="586" t="s">
        <v>451</v>
      </c>
      <c r="AD19" s="455">
        <v>66.983999999999995</v>
      </c>
      <c r="AE19" s="586">
        <v>33.957000000000001</v>
      </c>
    </row>
    <row r="20" spans="2:31" s="12" customFormat="1" ht="11.25" x14ac:dyDescent="0.2">
      <c r="B20" s="28">
        <v>5</v>
      </c>
      <c r="C20" s="13" t="s">
        <v>31</v>
      </c>
      <c r="D20" s="14"/>
      <c r="E20" s="586" t="s">
        <v>451</v>
      </c>
      <c r="F20" s="586" t="s">
        <v>451</v>
      </c>
      <c r="G20" s="586" t="s">
        <v>451</v>
      </c>
      <c r="H20" s="586" t="s">
        <v>451</v>
      </c>
      <c r="I20" s="586" t="s">
        <v>451</v>
      </c>
      <c r="J20" s="586" t="s">
        <v>451</v>
      </c>
      <c r="K20" s="586" t="s">
        <v>451</v>
      </c>
      <c r="L20" s="586" t="s">
        <v>451</v>
      </c>
      <c r="M20" s="586" t="s">
        <v>451</v>
      </c>
      <c r="N20" s="586" t="s">
        <v>451</v>
      </c>
      <c r="O20" s="586" t="s">
        <v>451</v>
      </c>
      <c r="P20" s="586" t="s">
        <v>451</v>
      </c>
      <c r="Q20" s="586" t="s">
        <v>451</v>
      </c>
      <c r="R20" s="28">
        <v>5</v>
      </c>
      <c r="S20" s="13" t="s">
        <v>31</v>
      </c>
      <c r="T20" s="14"/>
      <c r="U20" s="586" t="s">
        <v>451</v>
      </c>
      <c r="V20" s="586" t="s">
        <v>451</v>
      </c>
      <c r="W20" s="586" t="s">
        <v>451</v>
      </c>
      <c r="X20" s="455" t="s">
        <v>451</v>
      </c>
      <c r="Y20" s="586" t="s">
        <v>451</v>
      </c>
      <c r="Z20" s="586" t="s">
        <v>451</v>
      </c>
      <c r="AA20" s="586" t="s">
        <v>451</v>
      </c>
      <c r="AB20" s="586" t="s">
        <v>451</v>
      </c>
      <c r="AC20" s="586" t="s">
        <v>451</v>
      </c>
      <c r="AD20" s="455" t="s">
        <v>451</v>
      </c>
      <c r="AE20" s="586" t="s">
        <v>451</v>
      </c>
    </row>
    <row r="21" spans="2:31" s="12" customFormat="1" ht="11.25" x14ac:dyDescent="0.2">
      <c r="B21" s="28">
        <v>6</v>
      </c>
      <c r="C21" s="13" t="s">
        <v>32</v>
      </c>
      <c r="D21" s="14"/>
      <c r="E21" s="586"/>
      <c r="F21" s="586"/>
      <c r="G21" s="586"/>
      <c r="H21" s="586"/>
      <c r="I21" s="586"/>
      <c r="J21" s="586"/>
      <c r="K21" s="586"/>
      <c r="L21" s="586"/>
      <c r="M21" s="586"/>
      <c r="N21" s="586"/>
      <c r="O21" s="586"/>
      <c r="P21" s="586"/>
      <c r="Q21" s="586"/>
      <c r="R21" s="28">
        <v>6</v>
      </c>
      <c r="S21" s="13" t="s">
        <v>32</v>
      </c>
      <c r="T21" s="14"/>
      <c r="U21" s="586"/>
      <c r="V21" s="586"/>
      <c r="W21" s="586"/>
      <c r="X21" s="455"/>
      <c r="Y21" s="586"/>
      <c r="Z21" s="586"/>
      <c r="AA21" s="586"/>
      <c r="AB21" s="586"/>
      <c r="AC21" s="586"/>
      <c r="AD21" s="455"/>
      <c r="AE21" s="586"/>
    </row>
    <row r="22" spans="2:31" s="12" customFormat="1" ht="11.25" x14ac:dyDescent="0.2">
      <c r="B22" s="28"/>
      <c r="C22" s="13" t="s">
        <v>33</v>
      </c>
      <c r="D22" s="14"/>
      <c r="E22" s="586">
        <v>23.783000000000001</v>
      </c>
      <c r="F22" s="586">
        <v>26.471</v>
      </c>
      <c r="G22" s="586">
        <v>14.436</v>
      </c>
      <c r="H22" s="586">
        <v>311.92399999999998</v>
      </c>
      <c r="I22" s="586">
        <v>189.54</v>
      </c>
      <c r="J22" s="586">
        <v>3.5950000000000002</v>
      </c>
      <c r="K22" s="586">
        <v>47.603999999999999</v>
      </c>
      <c r="L22" s="586">
        <v>92.141000000000005</v>
      </c>
      <c r="M22" s="586">
        <v>75.954999999999998</v>
      </c>
      <c r="N22" s="586" t="s">
        <v>451</v>
      </c>
      <c r="O22" s="586">
        <v>1391.6369999999999</v>
      </c>
      <c r="P22" s="586">
        <v>82.695999999999998</v>
      </c>
      <c r="Q22" s="586">
        <v>30.741</v>
      </c>
      <c r="R22" s="28"/>
      <c r="S22" s="13" t="s">
        <v>33</v>
      </c>
      <c r="T22" s="14"/>
      <c r="U22" s="586">
        <v>273.62400000000002</v>
      </c>
      <c r="V22" s="586">
        <v>1676.336</v>
      </c>
      <c r="W22" s="586">
        <v>468.87400000000002</v>
      </c>
      <c r="X22" s="455">
        <v>4709.357</v>
      </c>
      <c r="Y22" s="586">
        <v>5.226</v>
      </c>
      <c r="Z22" s="586">
        <v>36.953000000000003</v>
      </c>
      <c r="AA22" s="586">
        <v>2.222</v>
      </c>
      <c r="AB22" s="586">
        <v>3247.0590000000002</v>
      </c>
      <c r="AC22" s="586">
        <v>47.948</v>
      </c>
      <c r="AD22" s="455">
        <v>8048.7650000000003</v>
      </c>
      <c r="AE22" s="586">
        <v>1839.89</v>
      </c>
    </row>
    <row r="23" spans="2:31" s="12" customFormat="1" ht="11.25" x14ac:dyDescent="0.2">
      <c r="B23" s="28"/>
      <c r="C23" s="13" t="s">
        <v>184</v>
      </c>
      <c r="D23" s="14" t="s">
        <v>34</v>
      </c>
      <c r="E23" s="586">
        <v>5.0549999999999997</v>
      </c>
      <c r="F23" s="586" t="s">
        <v>451</v>
      </c>
      <c r="G23" s="586">
        <v>2.3860000000000001</v>
      </c>
      <c r="H23" s="586">
        <v>11.798999999999999</v>
      </c>
      <c r="I23" s="586">
        <v>53.42</v>
      </c>
      <c r="J23" s="586">
        <v>0.59899999999999998</v>
      </c>
      <c r="K23" s="586">
        <v>25.120999999999999</v>
      </c>
      <c r="L23" s="586" t="s">
        <v>451</v>
      </c>
      <c r="M23" s="586">
        <v>8.234</v>
      </c>
      <c r="N23" s="586" t="s">
        <v>451</v>
      </c>
      <c r="O23" s="586">
        <v>212.846</v>
      </c>
      <c r="P23" s="586" t="s">
        <v>451</v>
      </c>
      <c r="Q23" s="586" t="s">
        <v>451</v>
      </c>
      <c r="R23" s="28"/>
      <c r="S23" s="13" t="s">
        <v>184</v>
      </c>
      <c r="T23" s="14" t="s">
        <v>34</v>
      </c>
      <c r="U23" s="586">
        <v>31.376000000000001</v>
      </c>
      <c r="V23" s="586">
        <v>75.701999999999998</v>
      </c>
      <c r="W23" s="586">
        <v>308.85599999999999</v>
      </c>
      <c r="X23" s="455">
        <v>735.39400000000001</v>
      </c>
      <c r="Y23" s="586">
        <v>4.8559999999999999</v>
      </c>
      <c r="Z23" s="586" t="s">
        <v>451</v>
      </c>
      <c r="AA23" s="586">
        <v>2.222</v>
      </c>
      <c r="AB23" s="586">
        <v>2233.027</v>
      </c>
      <c r="AC23" s="586">
        <v>33.21</v>
      </c>
      <c r="AD23" s="455">
        <v>3008.7089999999998</v>
      </c>
      <c r="AE23" s="586">
        <v>1168.8889999999999</v>
      </c>
    </row>
    <row r="24" spans="2:31" s="12" customFormat="1" ht="11.25" x14ac:dyDescent="0.2">
      <c r="B24" s="28"/>
      <c r="C24" s="13"/>
      <c r="D24" s="14" t="s">
        <v>35</v>
      </c>
      <c r="E24" s="586">
        <v>6.8760000000000003</v>
      </c>
      <c r="F24" s="586">
        <v>26.47</v>
      </c>
      <c r="G24" s="586">
        <v>12.05</v>
      </c>
      <c r="H24" s="586">
        <v>126.03700000000001</v>
      </c>
      <c r="I24" s="586">
        <v>3.7719999999999998</v>
      </c>
      <c r="J24" s="586" t="s">
        <v>451</v>
      </c>
      <c r="K24" s="586" t="s">
        <v>451</v>
      </c>
      <c r="L24" s="586" t="s">
        <v>451</v>
      </c>
      <c r="M24" s="586">
        <v>65.963999999999999</v>
      </c>
      <c r="N24" s="586" t="s">
        <v>451</v>
      </c>
      <c r="O24" s="586" t="s">
        <v>451</v>
      </c>
      <c r="P24" s="586">
        <v>1.6259999999999999</v>
      </c>
      <c r="Q24" s="586" t="s">
        <v>451</v>
      </c>
      <c r="R24" s="28"/>
      <c r="S24" s="13"/>
      <c r="T24" s="14" t="s">
        <v>35</v>
      </c>
      <c r="U24" s="586" t="s">
        <v>451</v>
      </c>
      <c r="V24" s="586">
        <v>9.8680000000000003</v>
      </c>
      <c r="W24" s="586" t="s">
        <v>451</v>
      </c>
      <c r="X24" s="455">
        <v>252.66300000000001</v>
      </c>
      <c r="Y24" s="586">
        <v>0.37</v>
      </c>
      <c r="Z24" s="586">
        <v>1.4990000000000001</v>
      </c>
      <c r="AA24" s="586" t="s">
        <v>451</v>
      </c>
      <c r="AB24" s="586">
        <v>10.4</v>
      </c>
      <c r="AC24" s="586">
        <v>2.4790000000000001</v>
      </c>
      <c r="AD24" s="455">
        <v>267.411</v>
      </c>
      <c r="AE24" s="586">
        <v>10.4</v>
      </c>
    </row>
    <row r="25" spans="2:31" s="12" customFormat="1" ht="11.25" x14ac:dyDescent="0.2">
      <c r="B25" s="28"/>
      <c r="C25" s="13"/>
      <c r="D25" s="14" t="s">
        <v>36</v>
      </c>
      <c r="E25" s="586">
        <v>4.1399999999999997</v>
      </c>
      <c r="F25" s="586">
        <v>1E-3</v>
      </c>
      <c r="G25" s="586" t="s">
        <v>451</v>
      </c>
      <c r="H25" s="586">
        <v>136.929</v>
      </c>
      <c r="I25" s="586">
        <v>132.34800000000001</v>
      </c>
      <c r="J25" s="586">
        <v>2.9950000000000001</v>
      </c>
      <c r="K25" s="586" t="s">
        <v>451</v>
      </c>
      <c r="L25" s="586">
        <v>86.917000000000002</v>
      </c>
      <c r="M25" s="586">
        <v>1.7569999999999999</v>
      </c>
      <c r="N25" s="586" t="s">
        <v>451</v>
      </c>
      <c r="O25" s="586">
        <v>633.50300000000004</v>
      </c>
      <c r="P25" s="586">
        <v>81.069999999999993</v>
      </c>
      <c r="Q25" s="586">
        <v>30.741</v>
      </c>
      <c r="R25" s="28"/>
      <c r="S25" s="13"/>
      <c r="T25" s="14" t="s">
        <v>36</v>
      </c>
      <c r="U25" s="586">
        <v>184.12200000000001</v>
      </c>
      <c r="V25" s="586">
        <v>506.935</v>
      </c>
      <c r="W25" s="586">
        <v>50.389000000000003</v>
      </c>
      <c r="X25" s="455">
        <v>1851.847</v>
      </c>
      <c r="Y25" s="586" t="s">
        <v>451</v>
      </c>
      <c r="Z25" s="586">
        <v>35.454000000000001</v>
      </c>
      <c r="AA25" s="586" t="s">
        <v>451</v>
      </c>
      <c r="AB25" s="586">
        <v>497.49</v>
      </c>
      <c r="AC25" s="586">
        <v>10</v>
      </c>
      <c r="AD25" s="455">
        <v>2394.7910000000002</v>
      </c>
      <c r="AE25" s="586">
        <v>226.89599999999999</v>
      </c>
    </row>
    <row r="26" spans="2:31" s="12" customFormat="1" ht="11.25" x14ac:dyDescent="0.2">
      <c r="B26" s="28"/>
      <c r="C26" s="13"/>
      <c r="D26" s="14" t="s">
        <v>37</v>
      </c>
      <c r="E26" s="586">
        <v>7.7119999999999997</v>
      </c>
      <c r="F26" s="586" t="s">
        <v>451</v>
      </c>
      <c r="G26" s="586" t="s">
        <v>451</v>
      </c>
      <c r="H26" s="586">
        <v>37.158999999999999</v>
      </c>
      <c r="I26" s="586" t="s">
        <v>451</v>
      </c>
      <c r="J26" s="586">
        <v>1E-3</v>
      </c>
      <c r="K26" s="586">
        <v>20.277999999999999</v>
      </c>
      <c r="L26" s="586">
        <v>5.2240000000000002</v>
      </c>
      <c r="M26" s="586" t="s">
        <v>451</v>
      </c>
      <c r="N26" s="586" t="s">
        <v>451</v>
      </c>
      <c r="O26" s="586">
        <v>545.28800000000001</v>
      </c>
      <c r="P26" s="586" t="s">
        <v>451</v>
      </c>
      <c r="Q26" s="586" t="s">
        <v>451</v>
      </c>
      <c r="R26" s="28"/>
      <c r="S26" s="13"/>
      <c r="T26" s="14" t="s">
        <v>37</v>
      </c>
      <c r="U26" s="586">
        <v>58.125999999999998</v>
      </c>
      <c r="V26" s="586">
        <v>1083.8309999999999</v>
      </c>
      <c r="W26" s="586">
        <v>107.79300000000001</v>
      </c>
      <c r="X26" s="455">
        <v>1865.412</v>
      </c>
      <c r="Y26" s="586" t="s">
        <v>451</v>
      </c>
      <c r="Z26" s="586" t="s">
        <v>451</v>
      </c>
      <c r="AA26" s="586" t="s">
        <v>451</v>
      </c>
      <c r="AB26" s="586">
        <v>502.51499999999999</v>
      </c>
      <c r="AC26" s="586">
        <v>2.2589999999999999</v>
      </c>
      <c r="AD26" s="455">
        <v>2370.1860000000001</v>
      </c>
      <c r="AE26" s="586">
        <v>428.24200000000002</v>
      </c>
    </row>
    <row r="27" spans="2:31" s="12" customFormat="1" ht="11.25" x14ac:dyDescent="0.2">
      <c r="B27" s="28">
        <v>7</v>
      </c>
      <c r="C27" s="13" t="s">
        <v>38</v>
      </c>
      <c r="D27" s="14"/>
      <c r="E27" s="586"/>
      <c r="F27" s="586"/>
      <c r="G27" s="586"/>
      <c r="H27" s="586"/>
      <c r="I27" s="586"/>
      <c r="J27" s="586"/>
      <c r="K27" s="586"/>
      <c r="L27" s="586"/>
      <c r="M27" s="586"/>
      <c r="N27" s="586"/>
      <c r="O27" s="586"/>
      <c r="P27" s="586"/>
      <c r="Q27" s="586"/>
      <c r="R27" s="28">
        <v>7</v>
      </c>
      <c r="S27" s="13" t="s">
        <v>38</v>
      </c>
      <c r="T27" s="14"/>
      <c r="U27" s="586"/>
      <c r="V27" s="586"/>
      <c r="W27" s="586"/>
      <c r="X27" s="455"/>
      <c r="Y27" s="586"/>
      <c r="Z27" s="586"/>
      <c r="AA27" s="586"/>
      <c r="AB27" s="586"/>
      <c r="AC27" s="586"/>
      <c r="AD27" s="455"/>
      <c r="AE27" s="586"/>
    </row>
    <row r="28" spans="2:31" s="12" customFormat="1" ht="11.25" x14ac:dyDescent="0.2">
      <c r="B28" s="28"/>
      <c r="C28" s="13" t="s">
        <v>39</v>
      </c>
      <c r="D28" s="14"/>
      <c r="E28" s="586">
        <v>1223.732</v>
      </c>
      <c r="F28" s="586">
        <v>1379.057</v>
      </c>
      <c r="G28" s="586">
        <v>188.16200000000001</v>
      </c>
      <c r="H28" s="586">
        <v>1867.819</v>
      </c>
      <c r="I28" s="586">
        <v>582.95600000000002</v>
      </c>
      <c r="J28" s="586" t="s">
        <v>451</v>
      </c>
      <c r="K28" s="586">
        <v>116.029</v>
      </c>
      <c r="L28" s="586" t="s">
        <v>451</v>
      </c>
      <c r="M28" s="586">
        <v>12.25</v>
      </c>
      <c r="N28" s="586">
        <v>9.468</v>
      </c>
      <c r="O28" s="586">
        <v>1711.8889999999999</v>
      </c>
      <c r="P28" s="586">
        <v>320.00799999999998</v>
      </c>
      <c r="Q28" s="586">
        <v>172.42400000000001</v>
      </c>
      <c r="R28" s="28"/>
      <c r="S28" s="13" t="s">
        <v>39</v>
      </c>
      <c r="T28" s="14"/>
      <c r="U28" s="586">
        <v>442.84399999999999</v>
      </c>
      <c r="V28" s="586">
        <v>576.08799999999997</v>
      </c>
      <c r="W28" s="586">
        <v>605.16800000000001</v>
      </c>
      <c r="X28" s="455">
        <v>9207.8940000000002</v>
      </c>
      <c r="Y28" s="586">
        <v>21.99</v>
      </c>
      <c r="Z28" s="586">
        <v>1807.0229999999999</v>
      </c>
      <c r="AA28" s="586">
        <v>97.596999999999994</v>
      </c>
      <c r="AB28" s="586">
        <v>1814.9280000000001</v>
      </c>
      <c r="AC28" s="586">
        <v>1772.511</v>
      </c>
      <c r="AD28" s="455">
        <v>14721.943000000001</v>
      </c>
      <c r="AE28" s="586">
        <v>1590.9770000000001</v>
      </c>
    </row>
    <row r="29" spans="2:31" s="12" customFormat="1" ht="11.25" x14ac:dyDescent="0.2">
      <c r="B29" s="28"/>
      <c r="C29" s="13" t="s">
        <v>184</v>
      </c>
      <c r="D29" s="14" t="s">
        <v>40</v>
      </c>
      <c r="E29" s="586">
        <v>1223.732</v>
      </c>
      <c r="F29" s="586">
        <v>1379.057</v>
      </c>
      <c r="G29" s="586">
        <v>188.16200000000001</v>
      </c>
      <c r="H29" s="586">
        <v>1854.8040000000001</v>
      </c>
      <c r="I29" s="586">
        <v>582.95600000000002</v>
      </c>
      <c r="J29" s="586" t="s">
        <v>451</v>
      </c>
      <c r="K29" s="586">
        <v>116.029</v>
      </c>
      <c r="L29" s="586" t="s">
        <v>451</v>
      </c>
      <c r="M29" s="586">
        <v>12.25</v>
      </c>
      <c r="N29" s="586">
        <v>9.468</v>
      </c>
      <c r="O29" s="586">
        <v>1708.0409999999999</v>
      </c>
      <c r="P29" s="586">
        <v>320.00799999999998</v>
      </c>
      <c r="Q29" s="586">
        <v>172.42400000000001</v>
      </c>
      <c r="R29" s="28"/>
      <c r="S29" s="13" t="s">
        <v>184</v>
      </c>
      <c r="T29" s="14" t="s">
        <v>40</v>
      </c>
      <c r="U29" s="586">
        <v>442.84399999999999</v>
      </c>
      <c r="V29" s="586">
        <v>572.75</v>
      </c>
      <c r="W29" s="586">
        <v>601.38900000000001</v>
      </c>
      <c r="X29" s="455">
        <v>9183.9140000000007</v>
      </c>
      <c r="Y29" s="586">
        <v>21.99</v>
      </c>
      <c r="Z29" s="586">
        <v>1807.0229999999999</v>
      </c>
      <c r="AA29" s="586">
        <v>97.596999999999994</v>
      </c>
      <c r="AB29" s="586">
        <v>1807.502</v>
      </c>
      <c r="AC29" s="586">
        <v>1772.511</v>
      </c>
      <c r="AD29" s="455">
        <v>14690.537000000002</v>
      </c>
      <c r="AE29" s="586">
        <v>1579.7719999999999</v>
      </c>
    </row>
    <row r="30" spans="2:31" s="12" customFormat="1" ht="11.25" x14ac:dyDescent="0.2">
      <c r="B30" s="28">
        <v>8</v>
      </c>
      <c r="C30" s="13" t="s">
        <v>41</v>
      </c>
      <c r="D30" s="14"/>
      <c r="E30" s="586"/>
      <c r="F30" s="586"/>
      <c r="G30" s="586"/>
      <c r="H30" s="586"/>
      <c r="I30" s="586"/>
      <c r="J30" s="586"/>
      <c r="K30" s="586"/>
      <c r="L30" s="586"/>
      <c r="M30" s="586"/>
      <c r="N30" s="586"/>
      <c r="O30" s="586"/>
      <c r="P30" s="586"/>
      <c r="Q30" s="586"/>
      <c r="R30" s="28">
        <v>8</v>
      </c>
      <c r="S30" s="13" t="s">
        <v>41</v>
      </c>
      <c r="T30" s="14"/>
      <c r="U30" s="586"/>
      <c r="V30" s="586"/>
      <c r="W30" s="586"/>
      <c r="X30" s="455"/>
      <c r="Y30" s="586"/>
      <c r="Z30" s="586"/>
      <c r="AA30" s="586"/>
      <c r="AB30" s="586"/>
      <c r="AC30" s="586"/>
      <c r="AD30" s="455"/>
      <c r="AE30" s="586"/>
    </row>
    <row r="31" spans="2:31" s="12" customFormat="1" ht="11.25" x14ac:dyDescent="0.2">
      <c r="B31" s="28"/>
      <c r="C31" s="13" t="s">
        <v>42</v>
      </c>
      <c r="D31" s="14"/>
      <c r="E31" s="586">
        <v>128.11799999999999</v>
      </c>
      <c r="F31" s="586">
        <v>64.052999999999997</v>
      </c>
      <c r="G31" s="586">
        <v>1.466</v>
      </c>
      <c r="H31" s="586">
        <v>96.501999999999995</v>
      </c>
      <c r="I31" s="586">
        <v>14.048</v>
      </c>
      <c r="J31" s="586" t="s">
        <v>451</v>
      </c>
      <c r="K31" s="586">
        <v>14.002000000000001</v>
      </c>
      <c r="L31" s="586" t="s">
        <v>451</v>
      </c>
      <c r="M31" s="586">
        <v>3.9529999999999998</v>
      </c>
      <c r="N31" s="586">
        <v>1.927</v>
      </c>
      <c r="O31" s="586">
        <v>232.161</v>
      </c>
      <c r="P31" s="586" t="s">
        <v>451</v>
      </c>
      <c r="Q31" s="586" t="s">
        <v>451</v>
      </c>
      <c r="R31" s="28"/>
      <c r="S31" s="13" t="s">
        <v>42</v>
      </c>
      <c r="T31" s="14"/>
      <c r="U31" s="586">
        <v>11.497</v>
      </c>
      <c r="V31" s="586">
        <v>127.961</v>
      </c>
      <c r="W31" s="586">
        <v>13.507</v>
      </c>
      <c r="X31" s="455">
        <v>709.19500000000005</v>
      </c>
      <c r="Y31" s="586" t="s">
        <v>451</v>
      </c>
      <c r="Z31" s="586">
        <v>152.25899999999999</v>
      </c>
      <c r="AA31" s="586" t="s">
        <v>451</v>
      </c>
      <c r="AB31" s="586">
        <v>214.673</v>
      </c>
      <c r="AC31" s="586">
        <v>56.893000000000001</v>
      </c>
      <c r="AD31" s="455">
        <v>1133.02</v>
      </c>
      <c r="AE31" s="586">
        <v>82.623000000000005</v>
      </c>
    </row>
    <row r="32" spans="2:31" s="12" customFormat="1" ht="11.25" x14ac:dyDescent="0.2">
      <c r="B32" s="28">
        <v>9</v>
      </c>
      <c r="C32" s="13" t="s">
        <v>43</v>
      </c>
      <c r="D32" s="14"/>
      <c r="E32" s="586">
        <v>12.182</v>
      </c>
      <c r="F32" s="586">
        <v>152.626</v>
      </c>
      <c r="G32" s="586">
        <v>187.35599999999999</v>
      </c>
      <c r="H32" s="586">
        <v>11.853</v>
      </c>
      <c r="I32" s="586">
        <v>12.186</v>
      </c>
      <c r="J32" s="586" t="s">
        <v>451</v>
      </c>
      <c r="K32" s="586" t="s">
        <v>451</v>
      </c>
      <c r="L32" s="586" t="s">
        <v>451</v>
      </c>
      <c r="M32" s="586">
        <v>73.521000000000001</v>
      </c>
      <c r="N32" s="586">
        <v>134.047</v>
      </c>
      <c r="O32" s="586" t="s">
        <v>451</v>
      </c>
      <c r="P32" s="586" t="s">
        <v>451</v>
      </c>
      <c r="Q32" s="586" t="s">
        <v>451</v>
      </c>
      <c r="R32" s="28">
        <v>9</v>
      </c>
      <c r="S32" s="13" t="s">
        <v>43</v>
      </c>
      <c r="T32" s="14"/>
      <c r="U32" s="586" t="s">
        <v>451</v>
      </c>
      <c r="V32" s="586">
        <v>11.882999999999999</v>
      </c>
      <c r="W32" s="586">
        <v>3.4340000000000002</v>
      </c>
      <c r="X32" s="455">
        <v>599.08799999999997</v>
      </c>
      <c r="Y32" s="586">
        <v>3.355</v>
      </c>
      <c r="Z32" s="586">
        <v>17.073</v>
      </c>
      <c r="AA32" s="586" t="s">
        <v>451</v>
      </c>
      <c r="AB32" s="586">
        <v>7.5309999999999997</v>
      </c>
      <c r="AC32" s="586" t="s">
        <v>451</v>
      </c>
      <c r="AD32" s="455">
        <v>627.04699999999991</v>
      </c>
      <c r="AE32" s="586">
        <v>10.791</v>
      </c>
    </row>
    <row r="33" spans="1:35" s="12" customFormat="1" ht="11.25" x14ac:dyDescent="0.2">
      <c r="B33" s="28">
        <v>10</v>
      </c>
      <c r="C33" s="13" t="s">
        <v>44</v>
      </c>
      <c r="D33" s="14"/>
      <c r="E33" s="586">
        <v>196.13</v>
      </c>
      <c r="F33" s="586">
        <v>81.454999999999998</v>
      </c>
      <c r="G33" s="586" t="s">
        <v>451</v>
      </c>
      <c r="H33" s="586">
        <v>222.84</v>
      </c>
      <c r="I33" s="586">
        <v>22.539000000000001</v>
      </c>
      <c r="J33" s="586" t="s">
        <v>451</v>
      </c>
      <c r="K33" s="586" t="s">
        <v>451</v>
      </c>
      <c r="L33" s="586">
        <v>20.29</v>
      </c>
      <c r="M33" s="586">
        <v>2.8820000000000001</v>
      </c>
      <c r="N33" s="586">
        <v>0.86399999999999999</v>
      </c>
      <c r="O33" s="586">
        <v>42.143000000000001</v>
      </c>
      <c r="P33" s="586" t="s">
        <v>451</v>
      </c>
      <c r="Q33" s="586">
        <v>8.8970000000000002</v>
      </c>
      <c r="R33" s="28">
        <v>10</v>
      </c>
      <c r="S33" s="13" t="s">
        <v>44</v>
      </c>
      <c r="T33" s="14"/>
      <c r="U33" s="586">
        <v>178.26300000000001</v>
      </c>
      <c r="V33" s="586">
        <v>13.342000000000001</v>
      </c>
      <c r="W33" s="586">
        <v>44.451999999999998</v>
      </c>
      <c r="X33" s="455">
        <v>834.09699999999998</v>
      </c>
      <c r="Y33" s="586" t="s">
        <v>451</v>
      </c>
      <c r="Z33" s="586">
        <v>45.38</v>
      </c>
      <c r="AA33" s="586">
        <v>1.9279999999999999</v>
      </c>
      <c r="AB33" s="586">
        <v>555.24800000000005</v>
      </c>
      <c r="AC33" s="586" t="s">
        <v>451</v>
      </c>
      <c r="AD33" s="455">
        <v>1436.653</v>
      </c>
      <c r="AE33" s="586">
        <v>128.54</v>
      </c>
    </row>
    <row r="34" spans="1:35" s="12" customFormat="1" ht="11.25" x14ac:dyDescent="0.2">
      <c r="B34" s="28">
        <v>11</v>
      </c>
      <c r="C34" s="13" t="s">
        <v>45</v>
      </c>
      <c r="D34" s="14"/>
      <c r="E34" s="586">
        <v>0.154</v>
      </c>
      <c r="F34" s="586">
        <v>0.154</v>
      </c>
      <c r="G34" s="586" t="s">
        <v>451</v>
      </c>
      <c r="H34" s="586">
        <v>0.61399999999999999</v>
      </c>
      <c r="I34" s="586" t="s">
        <v>451</v>
      </c>
      <c r="J34" s="586" t="s">
        <v>451</v>
      </c>
      <c r="K34" s="586" t="s">
        <v>451</v>
      </c>
      <c r="L34" s="586" t="s">
        <v>451</v>
      </c>
      <c r="M34" s="586">
        <v>0.03</v>
      </c>
      <c r="N34" s="586" t="s">
        <v>451</v>
      </c>
      <c r="O34" s="586">
        <v>0.02</v>
      </c>
      <c r="P34" s="586">
        <v>0.17599999999999999</v>
      </c>
      <c r="Q34" s="586" t="s">
        <v>451</v>
      </c>
      <c r="R34" s="28">
        <v>11</v>
      </c>
      <c r="S34" s="13" t="s">
        <v>45</v>
      </c>
      <c r="T34" s="14"/>
      <c r="U34" s="586" t="s">
        <v>451</v>
      </c>
      <c r="V34" s="586">
        <v>3.218</v>
      </c>
      <c r="W34" s="586">
        <v>1.0349999999999999</v>
      </c>
      <c r="X34" s="455">
        <v>5.4009999999999998</v>
      </c>
      <c r="Y34" s="586" t="s">
        <v>451</v>
      </c>
      <c r="Z34" s="586">
        <v>1.34</v>
      </c>
      <c r="AA34" s="586">
        <v>0.247</v>
      </c>
      <c r="AB34" s="586">
        <v>21.67</v>
      </c>
      <c r="AC34" s="586" t="s">
        <v>451</v>
      </c>
      <c r="AD34" s="455">
        <v>28.658000000000001</v>
      </c>
      <c r="AE34" s="586">
        <v>16.114999999999998</v>
      </c>
    </row>
    <row r="35" spans="1:35" s="12" customFormat="1" ht="11.25" x14ac:dyDescent="0.2">
      <c r="B35" s="28">
        <v>12</v>
      </c>
      <c r="C35" s="13" t="s">
        <v>46</v>
      </c>
      <c r="D35" s="14"/>
      <c r="E35" s="586">
        <v>316.57499999999999</v>
      </c>
      <c r="F35" s="586">
        <v>11.167</v>
      </c>
      <c r="G35" s="586">
        <v>45.737000000000002</v>
      </c>
      <c r="H35" s="586">
        <v>68.802000000000007</v>
      </c>
      <c r="I35" s="586" t="s">
        <v>451</v>
      </c>
      <c r="J35" s="586">
        <v>1.4319999999999999</v>
      </c>
      <c r="K35" s="586" t="s">
        <v>451</v>
      </c>
      <c r="L35" s="586">
        <v>0.41</v>
      </c>
      <c r="M35" s="586">
        <v>7.532</v>
      </c>
      <c r="N35" s="586">
        <v>0.81299999999999994</v>
      </c>
      <c r="O35" s="586">
        <v>2.1110000000000002</v>
      </c>
      <c r="P35" s="586">
        <v>28.986999999999998</v>
      </c>
      <c r="Q35" s="586">
        <v>0.45900000000000002</v>
      </c>
      <c r="R35" s="28">
        <v>12</v>
      </c>
      <c r="S35" s="13" t="s">
        <v>46</v>
      </c>
      <c r="T35" s="14"/>
      <c r="U35" s="586">
        <v>1.397</v>
      </c>
      <c r="V35" s="586">
        <v>64.813999999999993</v>
      </c>
      <c r="W35" s="586">
        <v>20.138000000000002</v>
      </c>
      <c r="X35" s="455">
        <v>570.37400000000002</v>
      </c>
      <c r="Y35" s="586" t="s">
        <v>451</v>
      </c>
      <c r="Z35" s="586">
        <v>0.81799999999999995</v>
      </c>
      <c r="AA35" s="586">
        <v>35.222999999999999</v>
      </c>
      <c r="AB35" s="586">
        <v>218.92</v>
      </c>
      <c r="AC35" s="586">
        <v>1.7000000000000001E-2</v>
      </c>
      <c r="AD35" s="455">
        <v>825.35199999999998</v>
      </c>
      <c r="AE35" s="586">
        <v>66.126999999999995</v>
      </c>
    </row>
    <row r="36" spans="1:35" s="12" customFormat="1" ht="11.25" x14ac:dyDescent="0.2">
      <c r="B36" s="28">
        <v>13</v>
      </c>
      <c r="C36" s="13" t="s">
        <v>47</v>
      </c>
      <c r="D36" s="14"/>
      <c r="E36" s="586" t="s">
        <v>451</v>
      </c>
      <c r="F36" s="586" t="s">
        <v>451</v>
      </c>
      <c r="G36" s="586" t="s">
        <v>451</v>
      </c>
      <c r="H36" s="586" t="s">
        <v>451</v>
      </c>
      <c r="I36" s="586" t="s">
        <v>451</v>
      </c>
      <c r="J36" s="586" t="s">
        <v>451</v>
      </c>
      <c r="K36" s="586" t="s">
        <v>451</v>
      </c>
      <c r="L36" s="586" t="s">
        <v>451</v>
      </c>
      <c r="M36" s="586" t="s">
        <v>451</v>
      </c>
      <c r="N36" s="586" t="s">
        <v>451</v>
      </c>
      <c r="O36" s="586" t="s">
        <v>451</v>
      </c>
      <c r="P36" s="586" t="s">
        <v>451</v>
      </c>
      <c r="Q36" s="586" t="s">
        <v>451</v>
      </c>
      <c r="R36" s="28">
        <v>13</v>
      </c>
      <c r="S36" s="13" t="s">
        <v>47</v>
      </c>
      <c r="T36" s="14"/>
      <c r="U36" s="586" t="s">
        <v>451</v>
      </c>
      <c r="V36" s="586" t="s">
        <v>451</v>
      </c>
      <c r="W36" s="586" t="s">
        <v>451</v>
      </c>
      <c r="X36" s="455" t="s">
        <v>451</v>
      </c>
      <c r="Y36" s="586" t="s">
        <v>451</v>
      </c>
      <c r="Z36" s="586" t="s">
        <v>451</v>
      </c>
      <c r="AA36" s="586" t="s">
        <v>451</v>
      </c>
      <c r="AB36" s="586" t="s">
        <v>451</v>
      </c>
      <c r="AC36" s="586" t="s">
        <v>451</v>
      </c>
      <c r="AD36" s="455" t="s">
        <v>451</v>
      </c>
      <c r="AE36" s="586" t="s">
        <v>451</v>
      </c>
    </row>
    <row r="37" spans="1:35" s="12" customFormat="1" ht="11.25" x14ac:dyDescent="0.2">
      <c r="B37" s="28">
        <v>14</v>
      </c>
      <c r="C37" s="13" t="s">
        <v>48</v>
      </c>
      <c r="D37" s="14"/>
      <c r="E37" s="586">
        <v>3.9009999999999998</v>
      </c>
      <c r="F37" s="586">
        <v>44.795999999999999</v>
      </c>
      <c r="G37" s="586">
        <v>20.428999999999998</v>
      </c>
      <c r="H37" s="586">
        <v>11.311999999999999</v>
      </c>
      <c r="I37" s="586">
        <v>9.6210000000000004</v>
      </c>
      <c r="J37" s="586" t="s">
        <v>451</v>
      </c>
      <c r="K37" s="586" t="s">
        <v>451</v>
      </c>
      <c r="L37" s="586" t="s">
        <v>451</v>
      </c>
      <c r="M37" s="586">
        <v>27.655000000000001</v>
      </c>
      <c r="N37" s="586">
        <v>26.128</v>
      </c>
      <c r="O37" s="586">
        <v>15.853</v>
      </c>
      <c r="P37" s="586">
        <v>7.7329999999999997</v>
      </c>
      <c r="Q37" s="586">
        <v>21.071000000000002</v>
      </c>
      <c r="R37" s="28">
        <v>14</v>
      </c>
      <c r="S37" s="13" t="s">
        <v>48</v>
      </c>
      <c r="T37" s="14"/>
      <c r="U37" s="586">
        <v>52.548999999999999</v>
      </c>
      <c r="V37" s="586">
        <v>79.396000000000001</v>
      </c>
      <c r="W37" s="586">
        <v>0.20699999999999999</v>
      </c>
      <c r="X37" s="455">
        <v>320.65100000000001</v>
      </c>
      <c r="Y37" s="586">
        <v>10.6</v>
      </c>
      <c r="Z37" s="586">
        <v>56.567</v>
      </c>
      <c r="AA37" s="586" t="s">
        <v>451</v>
      </c>
      <c r="AB37" s="586">
        <v>213.61799999999999</v>
      </c>
      <c r="AC37" s="586" t="s">
        <v>451</v>
      </c>
      <c r="AD37" s="455">
        <v>601.43599999999992</v>
      </c>
      <c r="AE37" s="586">
        <v>0.36099999999999999</v>
      </c>
    </row>
    <row r="38" spans="1:35" s="12" customFormat="1" ht="11.25" x14ac:dyDescent="0.2">
      <c r="B38" s="28">
        <v>15</v>
      </c>
      <c r="C38" s="13" t="s">
        <v>49</v>
      </c>
      <c r="D38" s="14"/>
      <c r="E38" s="586" t="s">
        <v>451</v>
      </c>
      <c r="F38" s="586" t="s">
        <v>451</v>
      </c>
      <c r="G38" s="586" t="s">
        <v>451</v>
      </c>
      <c r="H38" s="586" t="s">
        <v>451</v>
      </c>
      <c r="I38" s="586" t="s">
        <v>451</v>
      </c>
      <c r="J38" s="586" t="s">
        <v>451</v>
      </c>
      <c r="K38" s="586" t="s">
        <v>451</v>
      </c>
      <c r="L38" s="586" t="s">
        <v>451</v>
      </c>
      <c r="M38" s="586" t="s">
        <v>451</v>
      </c>
      <c r="N38" s="586" t="s">
        <v>451</v>
      </c>
      <c r="O38" s="586" t="s">
        <v>451</v>
      </c>
      <c r="P38" s="586" t="s">
        <v>451</v>
      </c>
      <c r="Q38" s="586" t="s">
        <v>451</v>
      </c>
      <c r="R38" s="28">
        <v>15</v>
      </c>
      <c r="S38" s="13" t="s">
        <v>49</v>
      </c>
      <c r="T38" s="14"/>
      <c r="U38" s="586" t="s">
        <v>451</v>
      </c>
      <c r="V38" s="586" t="s">
        <v>451</v>
      </c>
      <c r="W38" s="586" t="s">
        <v>451</v>
      </c>
      <c r="X38" s="455" t="s">
        <v>451</v>
      </c>
      <c r="Y38" s="586" t="s">
        <v>451</v>
      </c>
      <c r="Z38" s="586" t="s">
        <v>451</v>
      </c>
      <c r="AA38" s="586" t="s">
        <v>451</v>
      </c>
      <c r="AB38" s="586" t="s">
        <v>451</v>
      </c>
      <c r="AC38" s="586" t="s">
        <v>451</v>
      </c>
      <c r="AD38" s="455" t="s">
        <v>451</v>
      </c>
      <c r="AE38" s="586" t="s">
        <v>451</v>
      </c>
    </row>
    <row r="39" spans="1:35" s="12" customFormat="1" ht="11.25" x14ac:dyDescent="0.2">
      <c r="B39" s="28">
        <v>16</v>
      </c>
      <c r="C39" s="13" t="s">
        <v>50</v>
      </c>
      <c r="D39" s="14"/>
      <c r="E39" s="586" t="s">
        <v>451</v>
      </c>
      <c r="F39" s="586" t="s">
        <v>451</v>
      </c>
      <c r="G39" s="586" t="s">
        <v>451</v>
      </c>
      <c r="H39" s="586" t="s">
        <v>451</v>
      </c>
      <c r="I39" s="586" t="s">
        <v>451</v>
      </c>
      <c r="J39" s="586" t="s">
        <v>451</v>
      </c>
      <c r="K39" s="586" t="s">
        <v>451</v>
      </c>
      <c r="L39" s="586" t="s">
        <v>451</v>
      </c>
      <c r="M39" s="586">
        <v>1.6E-2</v>
      </c>
      <c r="N39" s="586" t="s">
        <v>451</v>
      </c>
      <c r="O39" s="586" t="s">
        <v>451</v>
      </c>
      <c r="P39" s="586" t="s">
        <v>451</v>
      </c>
      <c r="Q39" s="586" t="s">
        <v>451</v>
      </c>
      <c r="R39" s="28">
        <v>16</v>
      </c>
      <c r="S39" s="13" t="s">
        <v>50</v>
      </c>
      <c r="T39" s="14"/>
      <c r="U39" s="586" t="s">
        <v>451</v>
      </c>
      <c r="V39" s="586" t="s">
        <v>451</v>
      </c>
      <c r="W39" s="586" t="s">
        <v>451</v>
      </c>
      <c r="X39" s="455">
        <v>1.6E-2</v>
      </c>
      <c r="Y39" s="586" t="s">
        <v>451</v>
      </c>
      <c r="Z39" s="586" t="s">
        <v>451</v>
      </c>
      <c r="AA39" s="586" t="s">
        <v>451</v>
      </c>
      <c r="AB39" s="586">
        <v>1.2999999999999999E-2</v>
      </c>
      <c r="AC39" s="586" t="s">
        <v>451</v>
      </c>
      <c r="AD39" s="455">
        <v>2.8999999999999998E-2</v>
      </c>
      <c r="AE39" s="586">
        <v>1.2999999999999999E-2</v>
      </c>
    </row>
    <row r="40" spans="1:35" s="12" customFormat="1" ht="11.25" customHeight="1" x14ac:dyDescent="0.2">
      <c r="A40" s="25"/>
      <c r="B40" s="28">
        <v>17</v>
      </c>
      <c r="C40" s="13" t="s">
        <v>51</v>
      </c>
      <c r="D40" s="31"/>
      <c r="E40" s="586" t="s">
        <v>451</v>
      </c>
      <c r="F40" s="586" t="s">
        <v>451</v>
      </c>
      <c r="G40" s="586" t="s">
        <v>451</v>
      </c>
      <c r="H40" s="586" t="s">
        <v>451</v>
      </c>
      <c r="I40" s="586" t="s">
        <v>451</v>
      </c>
      <c r="J40" s="586" t="s">
        <v>451</v>
      </c>
      <c r="K40" s="586" t="s">
        <v>451</v>
      </c>
      <c r="L40" s="586" t="s">
        <v>451</v>
      </c>
      <c r="M40" s="586" t="s">
        <v>451</v>
      </c>
      <c r="N40" s="586" t="s">
        <v>451</v>
      </c>
      <c r="O40" s="586" t="s">
        <v>451</v>
      </c>
      <c r="P40" s="586" t="s">
        <v>451</v>
      </c>
      <c r="Q40" s="586" t="s">
        <v>451</v>
      </c>
      <c r="R40" s="28">
        <v>17</v>
      </c>
      <c r="S40" s="13" t="s">
        <v>51</v>
      </c>
      <c r="T40" s="31"/>
      <c r="U40" s="586" t="s">
        <v>451</v>
      </c>
      <c r="V40" s="586" t="s">
        <v>451</v>
      </c>
      <c r="W40" s="586" t="s">
        <v>451</v>
      </c>
      <c r="X40" s="455" t="s">
        <v>451</v>
      </c>
      <c r="Y40" s="586" t="s">
        <v>451</v>
      </c>
      <c r="Z40" s="586" t="s">
        <v>451</v>
      </c>
      <c r="AA40" s="586" t="s">
        <v>451</v>
      </c>
      <c r="AB40" s="586" t="s">
        <v>451</v>
      </c>
      <c r="AC40" s="586" t="s">
        <v>451</v>
      </c>
      <c r="AD40" s="455" t="s">
        <v>451</v>
      </c>
      <c r="AE40" s="586" t="s">
        <v>451</v>
      </c>
    </row>
    <row r="41" spans="1:35" s="12" customFormat="1" ht="11.25" x14ac:dyDescent="0.2">
      <c r="A41" s="25"/>
      <c r="B41" s="28">
        <v>18</v>
      </c>
      <c r="C41" s="13" t="s">
        <v>52</v>
      </c>
      <c r="D41" s="14"/>
      <c r="E41" s="586">
        <v>24.015999999999998</v>
      </c>
      <c r="F41" s="586">
        <v>0.60699999999999998</v>
      </c>
      <c r="G41" s="586">
        <v>324.928</v>
      </c>
      <c r="H41" s="586">
        <v>1691.4390000000001</v>
      </c>
      <c r="I41" s="586">
        <v>0.78800000000000003</v>
      </c>
      <c r="J41" s="586">
        <v>3.5910000000000002</v>
      </c>
      <c r="K41" s="586">
        <v>5.0000000000000001E-3</v>
      </c>
      <c r="L41" s="586">
        <v>0.83199999999999996</v>
      </c>
      <c r="M41" s="586">
        <v>419.63099999999997</v>
      </c>
      <c r="N41" s="586" t="s">
        <v>451</v>
      </c>
      <c r="O41" s="586">
        <v>5.069</v>
      </c>
      <c r="P41" s="586">
        <v>230.64599999999999</v>
      </c>
      <c r="Q41" s="586" t="s">
        <v>451</v>
      </c>
      <c r="R41" s="28">
        <v>18</v>
      </c>
      <c r="S41" s="13" t="s">
        <v>52</v>
      </c>
      <c r="T41" s="14"/>
      <c r="U41" s="586">
        <v>1.2E-2</v>
      </c>
      <c r="V41" s="586">
        <v>723.45899999999995</v>
      </c>
      <c r="W41" s="586">
        <v>0.38500000000000001</v>
      </c>
      <c r="X41" s="455">
        <v>3425.4079999999999</v>
      </c>
      <c r="Y41" s="586" t="s">
        <v>451</v>
      </c>
      <c r="Z41" s="586" t="s">
        <v>451</v>
      </c>
      <c r="AA41" s="586" t="s">
        <v>451</v>
      </c>
      <c r="AB41" s="586">
        <v>118.202</v>
      </c>
      <c r="AC41" s="586">
        <v>0.11899999999999999</v>
      </c>
      <c r="AD41" s="455">
        <v>3543.7290000000003</v>
      </c>
      <c r="AE41" s="586">
        <v>6.7990000000000004</v>
      </c>
    </row>
    <row r="42" spans="1:35" s="12" customFormat="1" ht="11.25" x14ac:dyDescent="0.2">
      <c r="A42" s="25"/>
      <c r="B42" s="28">
        <v>19</v>
      </c>
      <c r="C42" s="28" t="s">
        <v>287</v>
      </c>
      <c r="D42" s="14"/>
      <c r="E42" s="586">
        <v>3293.35</v>
      </c>
      <c r="F42" s="586">
        <v>3982.721</v>
      </c>
      <c r="G42" s="586">
        <v>59.085999999999999</v>
      </c>
      <c r="H42" s="586">
        <v>263.26900000000001</v>
      </c>
      <c r="I42" s="586" t="s">
        <v>451</v>
      </c>
      <c r="J42" s="586" t="s">
        <v>451</v>
      </c>
      <c r="K42" s="586" t="s">
        <v>451</v>
      </c>
      <c r="L42" s="586">
        <v>3.274</v>
      </c>
      <c r="M42" s="586">
        <v>0.83099999999999996</v>
      </c>
      <c r="N42" s="586">
        <v>664.00699999999995</v>
      </c>
      <c r="O42" s="586">
        <v>603.79700000000003</v>
      </c>
      <c r="P42" s="586">
        <v>4140.2460000000001</v>
      </c>
      <c r="Q42" s="586">
        <v>12.446</v>
      </c>
      <c r="R42" s="28">
        <v>19</v>
      </c>
      <c r="S42" s="28" t="s">
        <v>287</v>
      </c>
      <c r="T42" s="14"/>
      <c r="U42" s="586">
        <v>13.769</v>
      </c>
      <c r="V42" s="586">
        <v>8387.3529999999992</v>
      </c>
      <c r="W42" s="586">
        <v>242.09800000000001</v>
      </c>
      <c r="X42" s="455">
        <v>21666.246999999999</v>
      </c>
      <c r="Y42" s="586">
        <v>46.469000000000001</v>
      </c>
      <c r="Z42" s="586">
        <v>101.26300000000001</v>
      </c>
      <c r="AA42" s="586">
        <v>10.163</v>
      </c>
      <c r="AB42" s="586">
        <v>2308.7429999999999</v>
      </c>
      <c r="AC42" s="586">
        <v>0.80300000000000005</v>
      </c>
      <c r="AD42" s="455">
        <v>24133.687999999998</v>
      </c>
      <c r="AE42" s="586">
        <v>882.55799999999999</v>
      </c>
    </row>
    <row r="43" spans="1:35" s="12" customFormat="1" ht="11.25" x14ac:dyDescent="0.2">
      <c r="A43" s="25"/>
      <c r="B43" s="28"/>
      <c r="C43" s="13" t="s">
        <v>184</v>
      </c>
      <c r="D43" s="14" t="s">
        <v>53</v>
      </c>
      <c r="E43" s="586">
        <v>1402.6959999999999</v>
      </c>
      <c r="F43" s="586">
        <v>3747.8249999999998</v>
      </c>
      <c r="G43" s="586">
        <v>56.899000000000001</v>
      </c>
      <c r="H43" s="586">
        <v>231.273</v>
      </c>
      <c r="I43" s="586" t="s">
        <v>451</v>
      </c>
      <c r="J43" s="586" t="s">
        <v>451</v>
      </c>
      <c r="K43" s="586" t="s">
        <v>451</v>
      </c>
      <c r="L43" s="586">
        <v>3</v>
      </c>
      <c r="M43" s="586" t="s">
        <v>451</v>
      </c>
      <c r="N43" s="586">
        <v>653.97699999999998</v>
      </c>
      <c r="O43" s="586" t="s">
        <v>451</v>
      </c>
      <c r="P43" s="586">
        <v>3896.9070000000002</v>
      </c>
      <c r="Q43" s="586" t="s">
        <v>451</v>
      </c>
      <c r="R43" s="28"/>
      <c r="S43" s="13" t="s">
        <v>184</v>
      </c>
      <c r="T43" s="14" t="s">
        <v>53</v>
      </c>
      <c r="U43" s="586" t="s">
        <v>451</v>
      </c>
      <c r="V43" s="586">
        <v>5591.4870000000001</v>
      </c>
      <c r="W43" s="586">
        <v>204.62299999999999</v>
      </c>
      <c r="X43" s="455">
        <v>15788.687</v>
      </c>
      <c r="Y43" s="586" t="s">
        <v>451</v>
      </c>
      <c r="Z43" s="586">
        <v>27.713999999999999</v>
      </c>
      <c r="AA43" s="586">
        <v>9.0359999999999996</v>
      </c>
      <c r="AB43" s="586">
        <v>542.51199999999994</v>
      </c>
      <c r="AC43" s="586" t="s">
        <v>451</v>
      </c>
      <c r="AD43" s="455">
        <v>16367.949000000001</v>
      </c>
      <c r="AE43" s="586">
        <v>747.08299999999997</v>
      </c>
    </row>
    <row r="44" spans="1:35" s="12" customFormat="1" ht="11.25" x14ac:dyDescent="0.2">
      <c r="A44" s="25"/>
      <c r="B44" s="28"/>
      <c r="C44" s="13"/>
      <c r="D44" s="14" t="s">
        <v>54</v>
      </c>
      <c r="E44" s="586" t="s">
        <v>451</v>
      </c>
      <c r="F44" s="586" t="s">
        <v>451</v>
      </c>
      <c r="G44" s="586" t="s">
        <v>451</v>
      </c>
      <c r="H44" s="586" t="s">
        <v>451</v>
      </c>
      <c r="I44" s="586" t="s">
        <v>451</v>
      </c>
      <c r="J44" s="586" t="s">
        <v>451</v>
      </c>
      <c r="K44" s="586" t="s">
        <v>451</v>
      </c>
      <c r="L44" s="586" t="s">
        <v>451</v>
      </c>
      <c r="M44" s="586" t="s">
        <v>451</v>
      </c>
      <c r="N44" s="586" t="s">
        <v>451</v>
      </c>
      <c r="O44" s="586" t="s">
        <v>451</v>
      </c>
      <c r="P44" s="586">
        <v>16.71</v>
      </c>
      <c r="Q44" s="586" t="s">
        <v>451</v>
      </c>
      <c r="R44" s="28"/>
      <c r="S44" s="13"/>
      <c r="T44" s="14" t="s">
        <v>54</v>
      </c>
      <c r="U44" s="586" t="s">
        <v>451</v>
      </c>
      <c r="V44" s="586">
        <v>408.78100000000001</v>
      </c>
      <c r="W44" s="586" t="s">
        <v>451</v>
      </c>
      <c r="X44" s="455">
        <v>425.49099999999999</v>
      </c>
      <c r="Y44" s="586" t="s">
        <v>451</v>
      </c>
      <c r="Z44" s="586" t="s">
        <v>451</v>
      </c>
      <c r="AA44" s="586" t="s">
        <v>451</v>
      </c>
      <c r="AB44" s="586" t="s">
        <v>451</v>
      </c>
      <c r="AC44" s="586" t="s">
        <v>451</v>
      </c>
      <c r="AD44" s="455">
        <v>425.49099999999999</v>
      </c>
      <c r="AE44" s="586" t="s">
        <v>451</v>
      </c>
    </row>
    <row r="45" spans="1:35" s="12" customFormat="1" ht="12" customHeight="1" x14ac:dyDescent="0.2">
      <c r="B45" s="28"/>
      <c r="D45" s="14" t="s">
        <v>55</v>
      </c>
      <c r="E45" s="586">
        <v>1326.473</v>
      </c>
      <c r="F45" s="586">
        <v>234.89599999999999</v>
      </c>
      <c r="G45" s="586">
        <v>8.4000000000000005E-2</v>
      </c>
      <c r="H45" s="586">
        <v>31.895</v>
      </c>
      <c r="I45" s="586" t="s">
        <v>451</v>
      </c>
      <c r="J45" s="586" t="s">
        <v>451</v>
      </c>
      <c r="K45" s="586" t="s">
        <v>451</v>
      </c>
      <c r="L45" s="586">
        <v>0.27400000000000002</v>
      </c>
      <c r="M45" s="586">
        <v>0.59199999999999997</v>
      </c>
      <c r="N45" s="586">
        <v>10.029999999999999</v>
      </c>
      <c r="O45" s="586">
        <v>603.79700000000003</v>
      </c>
      <c r="P45" s="586">
        <v>226.60599999999999</v>
      </c>
      <c r="Q45" s="586">
        <v>12.446</v>
      </c>
      <c r="R45" s="28"/>
      <c r="T45" s="14" t="s">
        <v>55</v>
      </c>
      <c r="U45" s="586">
        <v>13.769</v>
      </c>
      <c r="V45" s="586">
        <v>2387.0189999999998</v>
      </c>
      <c r="W45" s="586">
        <v>28.619</v>
      </c>
      <c r="X45" s="455">
        <v>4876.5</v>
      </c>
      <c r="Y45" s="586">
        <v>46.469000000000001</v>
      </c>
      <c r="Z45" s="586">
        <v>73.549000000000007</v>
      </c>
      <c r="AA45" s="586">
        <v>1.127</v>
      </c>
      <c r="AB45" s="586">
        <v>1729.2270000000001</v>
      </c>
      <c r="AC45" s="586">
        <v>0.80300000000000005</v>
      </c>
      <c r="AD45" s="455">
        <v>6727.6750000000002</v>
      </c>
      <c r="AE45" s="586">
        <v>102.374</v>
      </c>
    </row>
    <row r="46" spans="1:35" s="12" customFormat="1" ht="11.25" x14ac:dyDescent="0.2">
      <c r="B46" s="28">
        <v>20</v>
      </c>
      <c r="C46" s="28" t="s">
        <v>288</v>
      </c>
      <c r="D46" s="14"/>
      <c r="E46" s="586">
        <v>29.097999999999999</v>
      </c>
      <c r="F46" s="586">
        <v>0.28199999999999997</v>
      </c>
      <c r="G46" s="586" t="s">
        <v>451</v>
      </c>
      <c r="H46" s="586">
        <v>27.087</v>
      </c>
      <c r="I46" s="586" t="s">
        <v>451</v>
      </c>
      <c r="J46" s="586">
        <v>5.0000000000000001E-3</v>
      </c>
      <c r="K46" s="586" t="s">
        <v>451</v>
      </c>
      <c r="L46" s="586" t="s">
        <v>451</v>
      </c>
      <c r="M46" s="586">
        <v>1.64</v>
      </c>
      <c r="N46" s="586" t="s">
        <v>451</v>
      </c>
      <c r="O46" s="586">
        <v>48.436999999999998</v>
      </c>
      <c r="P46" s="586">
        <v>12.417</v>
      </c>
      <c r="Q46" s="586" t="s">
        <v>451</v>
      </c>
      <c r="R46" s="28">
        <v>20</v>
      </c>
      <c r="S46" s="28" t="s">
        <v>288</v>
      </c>
      <c r="T46" s="14"/>
      <c r="U46" s="586">
        <v>27.971</v>
      </c>
      <c r="V46" s="586">
        <v>92.262</v>
      </c>
      <c r="W46" s="586">
        <v>11.8</v>
      </c>
      <c r="X46" s="455">
        <v>250.999</v>
      </c>
      <c r="Y46" s="586">
        <v>3.8450000000000002</v>
      </c>
      <c r="Z46" s="586">
        <v>63.366</v>
      </c>
      <c r="AA46" s="586">
        <v>3.0000000000000001E-3</v>
      </c>
      <c r="AB46" s="586">
        <v>55.02</v>
      </c>
      <c r="AC46" s="586" t="s">
        <v>451</v>
      </c>
      <c r="AD46" s="455">
        <v>373.23299999999995</v>
      </c>
      <c r="AE46" s="586">
        <v>62.405999999999999</v>
      </c>
    </row>
    <row r="47" spans="1:35" s="59" customFormat="1" ht="21" customHeight="1" x14ac:dyDescent="0.2">
      <c r="A47" s="25" t="s">
        <v>545</v>
      </c>
      <c r="B47" s="477"/>
      <c r="C47" s="515"/>
      <c r="D47" s="515"/>
      <c r="E47" s="487">
        <v>5424.692</v>
      </c>
      <c r="F47" s="487">
        <v>6293.4679999999998</v>
      </c>
      <c r="G47" s="487">
        <v>1005.715</v>
      </c>
      <c r="H47" s="487">
        <v>7618.5330000000004</v>
      </c>
      <c r="I47" s="487">
        <v>954.16399999999999</v>
      </c>
      <c r="J47" s="487">
        <v>9.1229999999999993</v>
      </c>
      <c r="K47" s="487">
        <v>277.69200000000001</v>
      </c>
      <c r="L47" s="487">
        <v>120.045</v>
      </c>
      <c r="M47" s="487">
        <v>771.10699999999997</v>
      </c>
      <c r="N47" s="487">
        <v>941.12</v>
      </c>
      <c r="O47" s="487">
        <v>4733.884</v>
      </c>
      <c r="P47" s="487">
        <v>5121.5169999999998</v>
      </c>
      <c r="Q47" s="487">
        <v>273.596</v>
      </c>
      <c r="R47" s="477" t="s">
        <v>545</v>
      </c>
      <c r="S47" s="477"/>
      <c r="T47" s="515"/>
      <c r="U47" s="455">
        <v>1277.155</v>
      </c>
      <c r="V47" s="455">
        <v>12492.532999999999</v>
      </c>
      <c r="W47" s="455">
        <v>1520.481</v>
      </c>
      <c r="X47" s="455">
        <v>48834.824999999997</v>
      </c>
      <c r="Y47" s="455">
        <v>92.756</v>
      </c>
      <c r="Z47" s="455">
        <v>2656.51</v>
      </c>
      <c r="AA47" s="455">
        <v>343.88799999999998</v>
      </c>
      <c r="AB47" s="455">
        <v>11108.17</v>
      </c>
      <c r="AC47" s="455">
        <v>1944.61</v>
      </c>
      <c r="AD47" s="455">
        <v>64980.758999999998</v>
      </c>
      <c r="AE47" s="455">
        <v>5172.6959999999999</v>
      </c>
      <c r="AF47" s="162"/>
      <c r="AG47" s="162"/>
      <c r="AH47" s="162"/>
      <c r="AI47" s="162"/>
    </row>
    <row r="48" spans="1:35" s="5" customFormat="1" ht="11.1" customHeight="1" x14ac:dyDescent="0.2">
      <c r="A48" s="11" t="s">
        <v>507</v>
      </c>
      <c r="B48" s="528"/>
      <c r="C48" s="546"/>
      <c r="D48" s="546"/>
      <c r="E48" s="527">
        <v>5090.5010000000002</v>
      </c>
      <c r="F48" s="527">
        <v>5803.2960000000003</v>
      </c>
      <c r="G48" s="527">
        <v>649.21600000000001</v>
      </c>
      <c r="H48" s="527">
        <v>7219.6850000000004</v>
      </c>
      <c r="I48" s="527">
        <v>542.27700000000004</v>
      </c>
      <c r="J48" s="527">
        <v>37.884999999999998</v>
      </c>
      <c r="K48" s="527">
        <v>304.91300000000001</v>
      </c>
      <c r="L48" s="527">
        <v>126.9</v>
      </c>
      <c r="M48" s="527">
        <v>712.52599999999995</v>
      </c>
      <c r="N48" s="527">
        <v>823.06299999999999</v>
      </c>
      <c r="O48" s="527">
        <v>4834.76</v>
      </c>
      <c r="P48" s="527">
        <v>5022.8109999999997</v>
      </c>
      <c r="Q48" s="527">
        <v>306.76900000000001</v>
      </c>
      <c r="R48" s="528" t="s">
        <v>507</v>
      </c>
      <c r="S48" s="528"/>
      <c r="T48" s="546"/>
      <c r="U48" s="444">
        <v>1328.6579999999999</v>
      </c>
      <c r="V48" s="444">
        <v>13264.563</v>
      </c>
      <c r="W48" s="444">
        <v>125.374</v>
      </c>
      <c r="X48" s="444">
        <v>51861.894</v>
      </c>
      <c r="Y48" s="444">
        <v>85.665000000000006</v>
      </c>
      <c r="Z48" s="444">
        <v>3488.2820000000002</v>
      </c>
      <c r="AA48" s="444">
        <v>260.69400000000002</v>
      </c>
      <c r="AB48" s="444">
        <v>5372.1639999999998</v>
      </c>
      <c r="AC48" s="444">
        <v>3062.6120000000001</v>
      </c>
      <c r="AD48" s="444">
        <v>64131.311000000002</v>
      </c>
      <c r="AE48" s="527">
        <v>5668.6970000000001</v>
      </c>
    </row>
    <row r="49" spans="1:19" ht="21" customHeight="1" x14ac:dyDescent="0.2">
      <c r="R49" s="34"/>
      <c r="S49" s="34"/>
    </row>
    <row r="51" spans="1:19" x14ac:dyDescent="0.2">
      <c r="A51" s="1016" t="s">
        <v>1279</v>
      </c>
      <c r="B51" s="1016"/>
      <c r="C51" s="1016"/>
      <c r="D51" s="1016"/>
      <c r="E51" s="1016"/>
      <c r="F51" s="1016"/>
      <c r="G51" s="1016"/>
      <c r="H51" s="1016"/>
      <c r="I51" s="1016"/>
      <c r="J51" s="1016"/>
      <c r="K51" s="1016"/>
      <c r="L51" s="1016"/>
      <c r="M51" s="1016"/>
      <c r="N51" s="1016"/>
    </row>
    <row r="52" spans="1:19" x14ac:dyDescent="0.2">
      <c r="A52" s="479" t="s">
        <v>1280</v>
      </c>
      <c r="B52" s="169"/>
      <c r="C52" s="169"/>
      <c r="D52" s="207"/>
      <c r="E52" s="307"/>
      <c r="F52" s="207"/>
      <c r="G52" s="307"/>
      <c r="H52" s="207"/>
      <c r="I52" s="307"/>
      <c r="J52" s="207"/>
      <c r="K52" s="307"/>
      <c r="L52" s="207"/>
      <c r="M52" s="307"/>
      <c r="N52" s="207"/>
    </row>
    <row r="53" spans="1:19" x14ac:dyDescent="0.2">
      <c r="A53" s="479" t="s">
        <v>1281</v>
      </c>
      <c r="B53" s="169"/>
      <c r="C53" s="169"/>
      <c r="D53" s="207"/>
      <c r="E53" s="307"/>
      <c r="F53" s="207"/>
      <c r="G53" s="307"/>
      <c r="H53" s="207"/>
      <c r="I53" s="307"/>
      <c r="J53" s="207"/>
      <c r="K53" s="307"/>
      <c r="L53" s="207"/>
      <c r="M53" s="307"/>
      <c r="N53" s="207"/>
    </row>
  </sheetData>
  <mergeCells count="3">
    <mergeCell ref="A2:Q2"/>
    <mergeCell ref="A3:Q3"/>
    <mergeCell ref="A51:N51"/>
  </mergeCells>
  <pageMargins left="0.70866141732283472" right="0.70866141732283472" top="0.74803149606299213" bottom="0.74803149606299213" header="0.31496062992125984" footer="0.31496062992125984"/>
  <pageSetup paperSize="9" scale="82" orientation="portrait" r:id="rId1"/>
  <colBreaks count="1" manualBreakCount="1">
    <brk id="17"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84"/>
  <sheetViews>
    <sheetView showGridLines="0" zoomScale="90" zoomScaleNormal="90" zoomScaleSheetLayoutView="100" workbookViewId="0">
      <selection sqref="A1:N1"/>
    </sheetView>
  </sheetViews>
  <sheetFormatPr defaultColWidth="9.140625" defaultRowHeight="12.75" x14ac:dyDescent="0.2"/>
  <cols>
    <col min="1" max="1" width="11.28515625" customWidth="1"/>
    <col min="2" max="2" width="88.28515625" customWidth="1"/>
  </cols>
  <sheetData>
    <row r="1" spans="1:14" ht="23.25" customHeight="1" x14ac:dyDescent="0.2">
      <c r="A1" s="1004" t="s">
        <v>1456</v>
      </c>
      <c r="B1" s="1004"/>
      <c r="C1" s="1004"/>
      <c r="D1" s="1004"/>
      <c r="E1" s="1004"/>
      <c r="F1" s="1004"/>
      <c r="G1" s="1004"/>
      <c r="H1" s="1004"/>
      <c r="I1" s="1004"/>
      <c r="J1" s="1004"/>
      <c r="K1" s="1004"/>
      <c r="L1" s="1004"/>
      <c r="M1" s="1004"/>
      <c r="N1" s="1004"/>
    </row>
    <row r="2" spans="1:14" s="927" customFormat="1" ht="12.75" customHeight="1" x14ac:dyDescent="0.2">
      <c r="A2" s="66"/>
      <c r="D2" s="795"/>
      <c r="E2" s="796"/>
      <c r="F2" s="796"/>
      <c r="G2" s="796"/>
      <c r="H2" s="796"/>
    </row>
    <row r="3" spans="1:14" s="40" customFormat="1" ht="12" x14ac:dyDescent="0.2">
      <c r="A3" s="259"/>
      <c r="B3" s="259"/>
      <c r="D3" s="797"/>
      <c r="E3" s="797"/>
      <c r="F3" s="797"/>
      <c r="G3" s="797"/>
      <c r="H3" s="797"/>
    </row>
    <row r="4" spans="1:14" s="40" customFormat="1" x14ac:dyDescent="0.2">
      <c r="A4" s="259"/>
      <c r="B4" s="463" t="str">
        <f>Sammanfattning_Summary!A1</f>
        <v>Sammanfattningstabell 2017–2020.</v>
      </c>
      <c r="D4" s="797"/>
      <c r="E4" s="797"/>
      <c r="F4" s="797"/>
      <c r="G4" s="797"/>
      <c r="H4" s="797"/>
    </row>
    <row r="5" spans="1:14" s="141" customFormat="1" x14ac:dyDescent="0.2">
      <c r="A5" s="366"/>
      <c r="B5" s="467" t="str">
        <f>Sammanfattning_Summary!A2</f>
        <v>Summary table 2017–2020.</v>
      </c>
      <c r="D5" s="798"/>
      <c r="E5" s="798"/>
      <c r="F5" s="798"/>
      <c r="G5" s="798"/>
      <c r="H5" s="798"/>
    </row>
    <row r="6" spans="1:14" s="40" customFormat="1" ht="12" x14ac:dyDescent="0.2">
      <c r="A6" s="259"/>
      <c r="B6" s="259"/>
      <c r="D6" s="797"/>
      <c r="E6" s="797"/>
      <c r="F6" s="797"/>
      <c r="G6" s="797"/>
      <c r="H6" s="797"/>
    </row>
    <row r="7" spans="1:14" s="40" customFormat="1" x14ac:dyDescent="0.2">
      <c r="A7" s="463" t="str">
        <f>'Tabell 1'!A1</f>
        <v>Tabell 1.</v>
      </c>
      <c r="B7" s="463" t="str">
        <f>'Tabell 1'!A2</f>
        <v>Antal fartygsanlöp i svenska hamnar 2006–2020, ankommande fartyg.</v>
      </c>
    </row>
    <row r="8" spans="1:14" s="141" customFormat="1" x14ac:dyDescent="0.2">
      <c r="A8" s="467"/>
      <c r="B8" s="467" t="str">
        <f>'Tabell 1'!A3</f>
        <v>Number of vessels entered in Swedish ports 2006–2020.</v>
      </c>
      <c r="D8" s="40"/>
    </row>
    <row r="9" spans="1:14" s="40" customFormat="1" ht="12" x14ac:dyDescent="0.2">
      <c r="A9" s="259"/>
      <c r="B9" s="259"/>
    </row>
    <row r="10" spans="1:14" s="40" customFormat="1" x14ac:dyDescent="0.2">
      <c r="A10" s="248" t="str">
        <f>'Tabell 2'!A1</f>
        <v>Tabell 2.</v>
      </c>
      <c r="B10" s="465" t="str">
        <f>'Tabell 2'!A2</f>
        <v>De största svenska hamnarna efter antal passagerare 2020.</v>
      </c>
    </row>
    <row r="11" spans="1:14" s="249" customFormat="1" x14ac:dyDescent="0.2">
      <c r="A11" s="467"/>
      <c r="B11" s="933" t="str">
        <f>'Tabell 2'!A3</f>
        <v>The largest Swedish ports by number of passengers 2020.</v>
      </c>
      <c r="D11" s="40"/>
    </row>
    <row r="12" spans="1:14" s="40" customFormat="1" ht="12" x14ac:dyDescent="0.2">
      <c r="A12" s="259"/>
      <c r="B12" s="249"/>
    </row>
    <row r="13" spans="1:14" s="40" customFormat="1" x14ac:dyDescent="0.2">
      <c r="A13" s="248" t="str">
        <f>'Tabell 3'!A1</f>
        <v>Tabell 3.</v>
      </c>
      <c r="B13" s="248" t="str">
        <f>'Tabell 3'!A2</f>
        <v>Antal passagerare i svenska hamnar 2006–2020, 1 000-tal.</v>
      </c>
    </row>
    <row r="14" spans="1:14" s="141" customFormat="1" x14ac:dyDescent="0.2">
      <c r="A14" s="467"/>
      <c r="B14" s="934" t="str">
        <f>'Tabell 3'!A3</f>
        <v>Number of passengers in Swedish ports 2006–2020, thousands.</v>
      </c>
    </row>
    <row r="15" spans="1:14" s="40" customFormat="1" ht="12" x14ac:dyDescent="0.2">
      <c r="A15" s="259"/>
      <c r="B15" s="259"/>
    </row>
    <row r="16" spans="1:14" s="40" customFormat="1" x14ac:dyDescent="0.2">
      <c r="A16" s="248" t="str">
        <f>'Tabell 4'!A1</f>
        <v>Tabell 4.</v>
      </c>
      <c r="B16" s="248" t="str">
        <f>'Tabell 4'!A2</f>
        <v>Passagerare, passagerarfartyg och färjor i utrikes trafik, ankomna till och avgångna från Sverige 2020.</v>
      </c>
    </row>
    <row r="17" spans="1:2" s="40" customFormat="1" x14ac:dyDescent="0.2">
      <c r="A17" s="467"/>
      <c r="B17" s="934" t="str">
        <f>'Tabell 4'!A3</f>
        <v>Passengers, passenger-vessels and ferries entered into and cleared from Sweden in 2020.</v>
      </c>
    </row>
    <row r="18" spans="1:2" s="40" customFormat="1" ht="12" x14ac:dyDescent="0.2">
      <c r="A18" s="259"/>
      <c r="B18" s="259"/>
    </row>
    <row r="19" spans="1:2" s="40" customFormat="1" x14ac:dyDescent="0.2">
      <c r="A19" s="248" t="str">
        <f>'Tabell 5.1'!A1</f>
        <v>Tabell 5.1.</v>
      </c>
      <c r="B19" s="248" t="str">
        <f>'Tabell 5.1'!A2</f>
        <v>Passagerare, passagerarfartyg och färjor i utrikes trafik 2020, ankomna till Sverige.</v>
      </c>
    </row>
    <row r="20" spans="1:2" s="40" customFormat="1" x14ac:dyDescent="0.2">
      <c r="A20" s="468"/>
      <c r="B20" s="934" t="str">
        <f>'Tabell 5.1'!A3</f>
        <v>Passengers, passenger vessels and ferries entering from foreign ports to Sweden in 2020.</v>
      </c>
    </row>
    <row r="21" spans="1:2" s="40" customFormat="1" ht="12" x14ac:dyDescent="0.2">
      <c r="A21" s="259"/>
      <c r="B21" s="259"/>
    </row>
    <row r="22" spans="1:2" s="464" customFormat="1" x14ac:dyDescent="0.2">
      <c r="A22" s="248" t="str">
        <f>'Tabell 5.2'!A1</f>
        <v>Tabell 5.2.</v>
      </c>
      <c r="B22" s="248" t="str">
        <f>'Tabell 5.2'!A2</f>
        <v>Passagerare, passagerarfartyg och färjor i utrikes trafik 2020, avgångna från Sverige.</v>
      </c>
    </row>
    <row r="23" spans="1:2" s="465" customFormat="1" x14ac:dyDescent="0.2">
      <c r="A23" s="468"/>
      <c r="B23" s="934" t="str">
        <f>'Tabell 5.2'!A3</f>
        <v>Passengers, passenger vessels and ferries cleared to foreign ports from Sweden in 2020.</v>
      </c>
    </row>
    <row r="24" spans="1:2" s="40" customFormat="1" ht="12" x14ac:dyDescent="0.2">
      <c r="A24" s="259"/>
      <c r="B24" s="259"/>
    </row>
    <row r="25" spans="1:2" s="249" customFormat="1" x14ac:dyDescent="0.2">
      <c r="A25" s="248" t="str">
        <f>'Tabell 6'!A1</f>
        <v>Tabell 6.</v>
      </c>
      <c r="B25" s="248" t="str">
        <f>'Tabell 6'!A2</f>
        <v>Antal fartygspassagerare i nordiska länder 1999–2020, i 1 000-tal.</v>
      </c>
    </row>
    <row r="26" spans="1:2" s="231" customFormat="1" x14ac:dyDescent="0.2">
      <c r="A26" s="471"/>
      <c r="B26" s="934" t="str">
        <f>'Tabell 6'!A3</f>
        <v>Number of seaborne passengers in the Nordic countries 1999–2020, thousands.</v>
      </c>
    </row>
    <row r="27" spans="1:2" s="40" customFormat="1" x14ac:dyDescent="0.2">
      <c r="A27" s="248"/>
      <c r="B27" s="248"/>
    </row>
    <row r="28" spans="1:2" s="40" customFormat="1" x14ac:dyDescent="0.2">
      <c r="A28" s="248" t="str">
        <f>'Tabell 7'!A1</f>
        <v>Tabell 7.</v>
      </c>
      <c r="B28" s="248" t="str">
        <f>'Tabell 7'!A2</f>
        <v>Hanterad godsmängd i svenska hamnar, utrikes och inrikes trafik, fördelad efter lasttyper 2011–2020. Kvantitet i 1 000-tal ton.</v>
      </c>
    </row>
    <row r="29" spans="1:2" s="40" customFormat="1" x14ac:dyDescent="0.2">
      <c r="A29" s="248"/>
      <c r="B29" s="934" t="str">
        <f>'Tabell 7'!A3</f>
        <v>Share of types of cargo handled in Swedish ports, foreign and domestic traffic 2011–2020. Quantity in 1,000 tonnes.</v>
      </c>
    </row>
    <row r="30" spans="1:2" s="40" customFormat="1" x14ac:dyDescent="0.2">
      <c r="A30" s="248"/>
      <c r="B30" s="463"/>
    </row>
    <row r="31" spans="1:2" s="40" customFormat="1" x14ac:dyDescent="0.2">
      <c r="A31" s="248" t="str">
        <f>'Tabell 8'!A1</f>
        <v>Tabell 8.</v>
      </c>
      <c r="B31" s="248" t="str">
        <f>'Tabell 8'!A2</f>
        <v>Inrikes och utrikes gods lossat och lastat i svenska hamnar 2020, fördelat efter lasttyp och riksområden (NUTS II). Kvantitet i 1 000-tal ton.</v>
      </c>
    </row>
    <row r="32" spans="1:2" s="40" customFormat="1" x14ac:dyDescent="0.2">
      <c r="A32" s="248"/>
      <c r="B32" s="934" t="str">
        <f>'Tabell 8'!A3</f>
        <v>Share of type of cargo loaded and unloaded in Swedish ports divided in NUTS II regions 2020. Quantity in 1,000 tonnes.</v>
      </c>
    </row>
    <row r="33" spans="1:13" s="40" customFormat="1" x14ac:dyDescent="0.2">
      <c r="A33" s="248"/>
      <c r="B33" s="463"/>
    </row>
    <row r="34" spans="1:13" s="40" customFormat="1" x14ac:dyDescent="0.2">
      <c r="A34" s="465" t="str">
        <f>'Tabell 9.1–9.3'!A1</f>
        <v>Tabell 9.1.</v>
      </c>
      <c r="B34" s="465" t="str">
        <f>'Tabell 9.1–9.3'!A2</f>
        <v>Total godshantering i svenska hamnar fördelad efter region 2019–2020. Kvantitet i 1 000-tal ton.</v>
      </c>
    </row>
    <row r="35" spans="1:13" s="40" customFormat="1" x14ac:dyDescent="0.2">
      <c r="A35" s="248"/>
      <c r="B35" s="933" t="str">
        <f>'Tabell 9.1–9.3'!A3</f>
        <v>Total seaborne goods handled in Swedish ports by region 2019–2020. Quantity in 1,000 tonnes.</v>
      </c>
    </row>
    <row r="36" spans="1:13" s="40" customFormat="1" x14ac:dyDescent="0.2">
      <c r="A36" s="248"/>
      <c r="B36" s="463"/>
    </row>
    <row r="37" spans="1:13" s="40" customFormat="1" x14ac:dyDescent="0.2">
      <c r="A37" s="465" t="str">
        <f>'Tabell 9.1–9.3'!A17</f>
        <v>Tabell 9.2.</v>
      </c>
      <c r="B37" s="465" t="str">
        <f>'Tabell 9.1–9.3'!A18</f>
        <v>Hantering av råolja och raffinerade petroleumprodukter i svenska hamnar fördelad efter region 2019–2020. Kvantitet i 1 000-tal ton.</v>
      </c>
    </row>
    <row r="38" spans="1:13" s="40" customFormat="1" x14ac:dyDescent="0.2">
      <c r="A38" s="248"/>
      <c r="B38" s="933" t="str">
        <f>'Tabell 9.1–9.3'!A19</f>
        <v>Crude petroleum and refined petroleum products handled in Swedish ports by region 2019–2020. Quantity in 1,000 tonnes.</v>
      </c>
    </row>
    <row r="39" spans="1:13" s="40" customFormat="1" x14ac:dyDescent="0.2">
      <c r="A39" s="248"/>
      <c r="B39" s="248"/>
    </row>
    <row r="40" spans="1:13" s="464" customFormat="1" x14ac:dyDescent="0.2">
      <c r="A40" s="465" t="str">
        <f>'Tabell 9.1–9.3'!A33</f>
        <v>Tabell 9.3.</v>
      </c>
      <c r="B40" s="465" t="str">
        <f>'Tabell 9.1–9.3'!A34</f>
        <v>Hantering av övrigt gods i svenska hamnar fördelad efter region 2019–2020. Kvantitet i 1 000-tal ton.</v>
      </c>
    </row>
    <row r="41" spans="1:13" s="464" customFormat="1" x14ac:dyDescent="0.2">
      <c r="A41" s="468"/>
      <c r="B41" s="933" t="str">
        <f>'Tabell 9.1–9.3'!A35</f>
        <v>Other seaborne goods handled in Swedish ports by region 2019–2020. Quantity in 1,000 tonnes.</v>
      </c>
    </row>
    <row r="42" spans="1:13" s="40" customFormat="1" ht="12" x14ac:dyDescent="0.2">
      <c r="A42" s="259"/>
      <c r="B42" s="259"/>
    </row>
    <row r="43" spans="1:13" s="40" customFormat="1" ht="25.5" customHeight="1" x14ac:dyDescent="0.2">
      <c r="A43" s="248" t="str">
        <f>'Tabell 10.1'!A1</f>
        <v>Tabell 10.1.</v>
      </c>
      <c r="B43" s="253" t="str">
        <f>'Tabell 10.1'!A2</f>
        <v>Utrikes gods lossat i svenska hamnar 2020, fördelat efter varugrupper enligt NST 2007 samt efter geografiska områden. Kvantitet i 1 000-tal ton.</v>
      </c>
    </row>
    <row r="44" spans="1:13" s="40" customFormat="1" ht="25.5" customHeight="1" x14ac:dyDescent="0.2">
      <c r="A44" s="467"/>
      <c r="B44" s="935" t="str">
        <f>'Tabell 10.1'!A3</f>
        <v>Shipping of goods between Sweden and foreign countries in 2020. Goods to Sweden divided in commodity groups in NST 2007 and geographical areas. Quantity in 1,000 tonnes.</v>
      </c>
    </row>
    <row r="45" spans="1:13" s="40" customFormat="1" ht="12" x14ac:dyDescent="0.2">
      <c r="A45" s="259"/>
      <c r="B45" s="259"/>
    </row>
    <row r="46" spans="1:13" s="254" customFormat="1" ht="25.5" customHeight="1" x14ac:dyDescent="0.2">
      <c r="A46" s="253" t="str">
        <f>'Tabell 10.2'!A1</f>
        <v>Tabell 10.2.</v>
      </c>
      <c r="B46" s="932" t="str">
        <f>'Tabell 10.2'!A2</f>
        <v>Utrikes gods lastat i svenska hamnar 2020, fördelat efter varugrupper enligt NST 2007 samt efter geografiska områden. Kvantitet i 1 000-tal ton.</v>
      </c>
      <c r="C46" s="252"/>
      <c r="D46" s="252"/>
      <c r="E46" s="252"/>
      <c r="F46" s="252"/>
      <c r="G46" s="252"/>
      <c r="H46" s="252"/>
      <c r="I46" s="252"/>
      <c r="J46" s="252"/>
      <c r="K46" s="252"/>
      <c r="L46" s="252"/>
      <c r="M46" s="252"/>
    </row>
    <row r="47" spans="1:13" s="256" customFormat="1" ht="25.5" customHeight="1" x14ac:dyDescent="0.2">
      <c r="A47" s="469"/>
      <c r="B47" s="936" t="str">
        <f>'Tabell 10.2'!A3</f>
        <v>Shipping of goods between Sweden and foreign countries in 2020. Goods from Sweden divided in commodity groups in NST 2007 and geographical areas. Quantity in 1,000 tonnes.</v>
      </c>
      <c r="C47" s="255"/>
      <c r="D47" s="255"/>
      <c r="E47" s="255"/>
      <c r="F47" s="255"/>
      <c r="G47" s="255"/>
      <c r="H47" s="255"/>
      <c r="I47" s="255"/>
      <c r="J47" s="255"/>
      <c r="K47" s="255"/>
      <c r="L47" s="255"/>
      <c r="M47" s="255"/>
    </row>
    <row r="48" spans="1:13" s="40" customFormat="1" ht="12" x14ac:dyDescent="0.2">
      <c r="A48" s="259"/>
      <c r="B48" s="259"/>
    </row>
    <row r="49" spans="1:13" s="40" customFormat="1" x14ac:dyDescent="0.2">
      <c r="A49" s="248" t="str">
        <f>'Tabell 11.1'!A1</f>
        <v>Tabell 11.1.</v>
      </c>
      <c r="B49" s="465" t="str">
        <f>'Tabell 11.1'!A2</f>
        <v>Utrikes gods lossat i svenska hamnar 2020, fördelat efter varugrupper enligt NST 2007 samt efter avsändarland. Kvantitet i 1 000-tal ton.</v>
      </c>
      <c r="C49" s="7"/>
      <c r="D49" s="1"/>
      <c r="E49" s="1"/>
      <c r="F49" s="1"/>
      <c r="G49" s="1"/>
      <c r="H49" s="1"/>
      <c r="I49" s="1"/>
      <c r="J49" s="1"/>
      <c r="K49" s="1"/>
      <c r="L49" s="1"/>
      <c r="M49" s="1"/>
    </row>
    <row r="50" spans="1:13" s="141" customFormat="1" ht="25.5" customHeight="1" x14ac:dyDescent="0.2">
      <c r="A50" s="467"/>
      <c r="B50" s="936" t="str">
        <f>'Tabell 11.1'!A3</f>
        <v>Shipping of goods between Sweden and foreign countries in 2020. Goods to Sweden divided according to dispatching country and commodity groups. Quantity in 1,000 tonnes.</v>
      </c>
      <c r="C50" s="257"/>
      <c r="D50" s="127"/>
      <c r="E50" s="127"/>
      <c r="F50" s="127"/>
      <c r="G50" s="127"/>
      <c r="H50" s="127"/>
      <c r="I50" s="127"/>
      <c r="J50" s="127"/>
      <c r="K50" s="127"/>
      <c r="L50" s="127"/>
      <c r="M50" s="127"/>
    </row>
    <row r="51" spans="1:13" s="40" customFormat="1" ht="12" x14ac:dyDescent="0.2">
      <c r="A51" s="259"/>
      <c r="B51" s="259"/>
    </row>
    <row r="52" spans="1:13" s="40" customFormat="1" ht="25.5" x14ac:dyDescent="0.2">
      <c r="A52" s="248" t="str">
        <f>'Tabell 11.2'!A1</f>
        <v>Tabell 11.2.</v>
      </c>
      <c r="B52" s="253" t="str">
        <f>'Tabell 11.2'!A2</f>
        <v>Utrikes gods lastat i svenska hamnar 2020, fördelat efter varugrupper enligt NST 2007 samt efter mottagarland. Kvantitet i 1 000-tal ton.</v>
      </c>
    </row>
    <row r="53" spans="1:13" s="141" customFormat="1" ht="25.5" x14ac:dyDescent="0.2">
      <c r="A53" s="467"/>
      <c r="B53" s="935" t="str">
        <f>'Tabell 11.2'!A3</f>
        <v>Shipping of goods between Sweden and foreign countries in 2020. Goods from Sweden divided according to receiving country and commodity groups. Quantity in 1,000 tonnes.</v>
      </c>
    </row>
    <row r="54" spans="1:13" s="40" customFormat="1" ht="12" x14ac:dyDescent="0.2">
      <c r="A54" s="259"/>
      <c r="B54" s="259"/>
    </row>
    <row r="55" spans="1:13" s="254" customFormat="1" ht="25.5" customHeight="1" x14ac:dyDescent="0.2">
      <c r="A55" s="253" t="str">
        <f>'Tabell 12.1'!A1</f>
        <v>Tabell 12.1.</v>
      </c>
      <c r="B55" s="253" t="str">
        <f>'Tabell 12.1'!A2</f>
        <v>Inrikes gods lossat i svenska hamnar 2020, fördelat efter varugrupper enligt NST 2007 samt efter geografiska områden. Kvantitet i 1 000-tal ton.</v>
      </c>
    </row>
    <row r="56" spans="1:13" s="259" customFormat="1" ht="25.5" customHeight="1" x14ac:dyDescent="0.2">
      <c r="A56" s="467"/>
      <c r="B56" s="935" t="str">
        <f>'Tabell 12.1'!A3</f>
        <v>Shipping of goods between Swedish ports in 2020. Unloaded goods divided in commodity groups in NST 2007 and geographical areas. Quantity in 1,000 tonnes.</v>
      </c>
    </row>
    <row r="57" spans="1:13" s="40" customFormat="1" ht="12" x14ac:dyDescent="0.2">
      <c r="A57" s="259"/>
      <c r="B57" s="259"/>
    </row>
    <row r="58" spans="1:13" s="40" customFormat="1" ht="25.5" customHeight="1" x14ac:dyDescent="0.2">
      <c r="A58" s="248" t="str">
        <f>'Tabell 12.2'!A1</f>
        <v>Tabell 12.2.</v>
      </c>
      <c r="B58" s="253" t="str">
        <f>'Tabell 12.2'!A2</f>
        <v>Inrikes gods lastat i svenska hamnar 2020, fördelat efter varugrupper enligt NST 2007 samt efter geografiska områden. Kvantitet i 1 000-tal ton.</v>
      </c>
    </row>
    <row r="59" spans="1:13" s="40" customFormat="1" ht="25.5" customHeight="1" x14ac:dyDescent="0.2">
      <c r="A59" s="467"/>
      <c r="B59" s="935" t="str">
        <f>'Tabell 12.2'!A3</f>
        <v>Shipping of goods between Swedish ports in 2020. Loaded goods divided in commodity groups in NST 2007 and geographical areas. Quantity in 1,000 tonnes.</v>
      </c>
    </row>
    <row r="60" spans="1:13" s="40" customFormat="1" ht="12" x14ac:dyDescent="0.2">
      <c r="A60" s="259"/>
      <c r="B60" s="259"/>
    </row>
    <row r="61" spans="1:13" s="40" customFormat="1" x14ac:dyDescent="0.2">
      <c r="A61" s="248" t="str">
        <f>'Tabell 12.3'!A1</f>
        <v>Tabell 12.3.</v>
      </c>
      <c r="B61" s="253" t="str">
        <f>'Tabell 12.3'!A2</f>
        <v>Inrikes gods lossat i svenska hamnar 2020, mellan och inom geografiska områden. Kvantitet i ton.</v>
      </c>
    </row>
    <row r="62" spans="1:13" s="40" customFormat="1" ht="25.5" x14ac:dyDescent="0.2">
      <c r="A62" s="467"/>
      <c r="B62" s="935" t="str">
        <f>'Tabell 12.3'!A3</f>
        <v>Shipping of goods unloaded in Swedish ports in 2020 between and within groups of geographical areas. Quantity in tonnes.</v>
      </c>
    </row>
    <row r="63" spans="1:13" s="40" customFormat="1" ht="12" x14ac:dyDescent="0.2">
      <c r="A63" s="259"/>
      <c r="B63" s="259"/>
    </row>
    <row r="64" spans="1:13" s="40" customFormat="1" x14ac:dyDescent="0.2">
      <c r="A64" s="248" t="str">
        <f>'Tabell 13'!A1</f>
        <v>Tabell 13.</v>
      </c>
      <c r="B64" s="248" t="str">
        <f>'Tabell 13'!A2</f>
        <v>Total godshantering i nordiska länder 1999–2020. Kvantitet i miljoner ton.</v>
      </c>
      <c r="C64" s="464"/>
      <c r="D64" s="464"/>
      <c r="E64" s="464"/>
      <c r="F64" s="464"/>
      <c r="G64" s="464"/>
    </row>
    <row r="65" spans="1:7" s="40" customFormat="1" x14ac:dyDescent="0.2">
      <c r="A65" s="467"/>
      <c r="B65" s="934" t="str">
        <f>'Tabell 13'!A3</f>
        <v>Total seaborne goods handled in the Nordic countries 1999–2020. Quantity in million tonnes.</v>
      </c>
      <c r="C65" s="441"/>
      <c r="D65" s="441"/>
      <c r="E65" s="441"/>
      <c r="F65" s="441"/>
      <c r="G65" s="441"/>
    </row>
    <row r="66" spans="1:7" s="40" customFormat="1" ht="12" x14ac:dyDescent="0.2">
      <c r="A66" s="259"/>
      <c r="B66" s="259"/>
    </row>
    <row r="67" spans="1:7" s="254" customFormat="1" ht="25.5" customHeight="1" x14ac:dyDescent="0.2">
      <c r="A67" s="253" t="str">
        <f>'Tabell 14'!A1</f>
        <v>Tabell 14.</v>
      </c>
      <c r="B67" s="253" t="str">
        <f>'Tabell 14'!A2</f>
        <v>Inrikes råolja och oljeprodukter lossat i svenska hamnar 2020, mellan och inom geografiska områden. Kvantitet i ton.</v>
      </c>
      <c r="C67" s="253"/>
    </row>
    <row r="68" spans="1:7" s="259" customFormat="1" ht="25.5" customHeight="1" x14ac:dyDescent="0.2">
      <c r="A68" s="467"/>
      <c r="B68" s="935" t="str">
        <f>'Tabell 14'!A3</f>
        <v>Domestic shipping of crude petroleum and petroleum products in 2020 between and within groups of geographical areas. Quantity in tonnes.</v>
      </c>
      <c r="C68" s="248"/>
    </row>
    <row r="69" spans="1:7" s="40" customFormat="1" ht="12" x14ac:dyDescent="0.2">
      <c r="A69" s="259"/>
      <c r="B69" s="259"/>
    </row>
    <row r="70" spans="1:7" s="40" customFormat="1" x14ac:dyDescent="0.2">
      <c r="A70" s="465" t="str">
        <f>'Tabell 15.1–15.2'!A1</f>
        <v>Tabell 15.1.</v>
      </c>
      <c r="B70" s="248" t="str">
        <f>'Tabell 15.1–15.2'!A2</f>
        <v>Containrar lossade i svenska hamnar 2020, med last och utan last.</v>
      </c>
    </row>
    <row r="71" spans="1:7" s="40" customFormat="1" x14ac:dyDescent="0.2">
      <c r="A71" s="467"/>
      <c r="B71" s="934" t="str">
        <f>'Tabell 15.1–15.2'!A3</f>
        <v>Number of unloaded containers in Swedish ports 2020 with cargo and without cargo.</v>
      </c>
    </row>
    <row r="72" spans="1:7" s="40" customFormat="1" ht="12" x14ac:dyDescent="0.2">
      <c r="A72" s="259"/>
      <c r="B72" s="259"/>
    </row>
    <row r="73" spans="1:7" s="40" customFormat="1" x14ac:dyDescent="0.2">
      <c r="A73" s="248" t="str">
        <f>'Tabell 15.1–15.2'!A27</f>
        <v>Tabell 15.2.</v>
      </c>
      <c r="B73" s="248" t="str">
        <f>'Tabell 15.1–15.2'!A28</f>
        <v>Containrar lastade i svenska hamnar 2020, med last och utan last.</v>
      </c>
    </row>
    <row r="74" spans="1:7" s="40" customFormat="1" x14ac:dyDescent="0.2">
      <c r="A74" s="467"/>
      <c r="B74" s="934" t="str">
        <f>'Tabell 15.1–15.2'!A29</f>
        <v>Number of loaded containers in Swedish ports 2020 with cargo and without cargo.</v>
      </c>
    </row>
    <row r="75" spans="1:7" s="40" customFormat="1" ht="12" x14ac:dyDescent="0.2">
      <c r="A75" s="259"/>
      <c r="B75" s="259"/>
    </row>
    <row r="76" spans="1:7" s="40" customFormat="1" ht="25.5" x14ac:dyDescent="0.2">
      <c r="A76" s="248" t="str">
        <f>'Tabell 16'!A1</f>
        <v>Tabell 16.</v>
      </c>
      <c r="B76" s="253" t="str">
        <f>'Tabell 16'!A2</f>
        <v>Utrikes gods lossat och lastat i svenska hamnar 2020, fördelat efter varugrupper enligt NST 2007 samt transportarbete och medeltransportlängd per varugrupp.</v>
      </c>
    </row>
    <row r="77" spans="1:7" s="40" customFormat="1" ht="25.5" x14ac:dyDescent="0.2">
      <c r="A77" s="467"/>
      <c r="B77" s="935" t="str">
        <f>'Tabell 16'!A3</f>
        <v>Goods loaded and unloaded in foreign traffic by ships in 2020, transport performance and average distance worked divided in commodity groups in NST 2007.</v>
      </c>
    </row>
    <row r="78" spans="1:7" s="40" customFormat="1" ht="12" x14ac:dyDescent="0.2">
      <c r="A78" s="259"/>
      <c r="B78" s="259"/>
    </row>
    <row r="79" spans="1:7" s="40" customFormat="1" x14ac:dyDescent="0.2">
      <c r="A79" s="253" t="str">
        <f>'Tabell 17'!A1</f>
        <v>Tabell 17.</v>
      </c>
      <c r="B79" s="253" t="str">
        <f>'Tabell 17'!A2</f>
        <v>Transportarbete till/från svenska hamnar med utrikes gods 2020.</v>
      </c>
    </row>
    <row r="80" spans="1:7" s="40" customFormat="1" x14ac:dyDescent="0.2">
      <c r="A80" s="469"/>
      <c r="B80" s="935" t="str">
        <f>'Tabell 17'!A3</f>
        <v>The transport performance to/from Swedish ports with foreign goods in 2020.</v>
      </c>
    </row>
    <row r="81" spans="1:2" s="40" customFormat="1" ht="12" x14ac:dyDescent="0.2"/>
    <row r="82" spans="1:2" s="40" customFormat="1" x14ac:dyDescent="0.2">
      <c r="A82" s="465" t="str">
        <f>'Tabell 18'!A1</f>
        <v>Tabell 18.</v>
      </c>
      <c r="B82" s="465" t="str">
        <f>'Tabell 18'!A2</f>
        <v>Inrikes varutrafik med fartyg samt utfört transportarbete och medeltransportlängd 2020, fördelat efter varugrupper enligt NST 2007. Lossade varor.</v>
      </c>
    </row>
    <row r="83" spans="1:2" s="40" customFormat="1" x14ac:dyDescent="0.2">
      <c r="A83" s="467"/>
      <c r="B83" s="933" t="str">
        <f>'Tabell 18'!A3</f>
        <v>Shipping of goods between Swedish ports by ships, transport performance and average distance worked in 2020 divided in commodity groups in NST 2007. Unloaded goods.</v>
      </c>
    </row>
    <row r="84" spans="1:2" s="40" customFormat="1" ht="12" x14ac:dyDescent="0.2"/>
    <row r="85" spans="1:2" s="40" customFormat="1" x14ac:dyDescent="0.2">
      <c r="A85" s="465" t="str">
        <f>'Tabell 19'!A1</f>
        <v>Tabell 19.</v>
      </c>
      <c r="B85" s="465" t="str">
        <f>'Tabell 19'!A2</f>
        <v xml:space="preserve">Fartygsanlöp i svenska hamnar 2020, fördelat på olika typer av fartyg. </v>
      </c>
    </row>
    <row r="86" spans="1:2" s="40" customFormat="1" x14ac:dyDescent="0.2">
      <c r="B86" s="465" t="str">
        <f>'Tabell 19'!A3</f>
        <v xml:space="preserve">Vessels in Swedish ports 2020, by type of vessel. </v>
      </c>
    </row>
    <row r="87" spans="1:2" s="40" customFormat="1" x14ac:dyDescent="0.2">
      <c r="A87" s="259"/>
      <c r="B87" s="468"/>
    </row>
    <row r="88" spans="1:2" s="40" customFormat="1" x14ac:dyDescent="0.2">
      <c r="A88" s="259"/>
      <c r="B88" s="466" t="str">
        <f>'Sammanfattningstabell IVV'!A1</f>
        <v>Sammanfattningstabell godshantering inom inre vattenvägar 2019–2020. Ankommande fartyg.</v>
      </c>
    </row>
    <row r="89" spans="1:2" s="40" customFormat="1" x14ac:dyDescent="0.2">
      <c r="A89" s="259"/>
      <c r="B89" s="468" t="str">
        <f>'Sammanfattningstabell IVV'!A2</f>
        <v xml:space="preserve">Summary table goods handled within inland waterways 2019–2020. Arriving vessels. </v>
      </c>
    </row>
    <row r="90" spans="1:2" s="40" customFormat="1" x14ac:dyDescent="0.2">
      <c r="A90" s="259"/>
      <c r="B90" s="468"/>
    </row>
    <row r="91" spans="1:2" s="40" customFormat="1" x14ac:dyDescent="0.2">
      <c r="A91" s="465" t="str">
        <f>'Tabell 20'!A1</f>
        <v>Tabell 20.</v>
      </c>
      <c r="B91" s="465" t="str">
        <f>'Tabell 20'!A2</f>
        <v>Antal fartygsanlöp i svenska hamnar inom inre vattenvägar 2019–2020, ankommande fartyg.</v>
      </c>
    </row>
    <row r="92" spans="1:2" s="40" customFormat="1" x14ac:dyDescent="0.2">
      <c r="B92" s="465" t="str">
        <f>'Tabell 20'!A3</f>
        <v>Number of vessels entered in Swedish ports within inland waterways 2019–2020.</v>
      </c>
    </row>
    <row r="93" spans="1:2" s="40" customFormat="1" x14ac:dyDescent="0.2">
      <c r="A93" s="259"/>
      <c r="B93" s="468"/>
    </row>
    <row r="94" spans="1:2" s="40" customFormat="1" x14ac:dyDescent="0.2">
      <c r="A94" s="465" t="str">
        <f>'Tabell 21'!A1</f>
        <v>Tabell 21.</v>
      </c>
      <c r="B94" s="465" t="str">
        <f>'Tabell 21'!A2</f>
        <v>Gods lossat i svenska hamnar inom inre vattenvägar 2020, fördelat efter varugrupper enligt NST 2007. Kvantitet i 1 000-tal ton.</v>
      </c>
    </row>
    <row r="95" spans="1:2" s="40" customFormat="1" x14ac:dyDescent="0.2">
      <c r="B95" s="933" t="str">
        <f>'Tabell 21'!A3</f>
        <v>Shipping of goods between Swedish ports within inland waterways 2020. Unloaded goods divided in commodity groups in NST 2007. Quantity in 1,000 tonnes.</v>
      </c>
    </row>
    <row r="96" spans="1:2" s="40" customFormat="1" ht="12" x14ac:dyDescent="0.2"/>
    <row r="97" spans="1:2" s="40" customFormat="1" x14ac:dyDescent="0.2">
      <c r="A97" s="465" t="str">
        <f>'Tabell 22'!A1</f>
        <v>Tabell 22.</v>
      </c>
      <c r="B97" s="465" t="str">
        <f>'Tabell 22'!A2</f>
        <v>Varutrafik med fartyg inom inre vattenvägar samt utfört transportarbete och medeltransportlängd 2020. Lossade varor.</v>
      </c>
    </row>
    <row r="98" spans="1:2" s="40" customFormat="1" x14ac:dyDescent="0.2">
      <c r="B98" s="933" t="str">
        <f>'Tabell 22'!A3</f>
        <v>Shipping of goods by ships within inland waterways, transport performance and average distance worked in 2020. Unloaded goods.</v>
      </c>
    </row>
    <row r="99" spans="1:2" s="40" customFormat="1" ht="12" x14ac:dyDescent="0.2"/>
    <row r="100" spans="1:2" s="40" customFormat="1" x14ac:dyDescent="0.2">
      <c r="A100" s="470"/>
      <c r="B100" s="231" t="str">
        <f>'Definitioner_ Definitions'!A1</f>
        <v>Definitioner/Definitions</v>
      </c>
    </row>
    <row r="101" spans="1:2" s="40" customFormat="1" ht="12" x14ac:dyDescent="0.2"/>
    <row r="102" spans="1:2" s="40" customFormat="1" x14ac:dyDescent="0.2">
      <c r="B102" s="231" t="str">
        <f>'Definitioner Varugrupper'!A1</f>
        <v>Varugrupper enligt NST 2007</v>
      </c>
    </row>
    <row r="103" spans="1:2" s="40" customFormat="1" x14ac:dyDescent="0.2">
      <c r="B103" s="937" t="str">
        <f>'Definitioner Varugrupper'!A2</f>
        <v>Commodity groups in NST 2007</v>
      </c>
    </row>
    <row r="104" spans="1:2" s="40" customFormat="1" ht="12" x14ac:dyDescent="0.2"/>
    <row r="105" spans="1:2" s="40" customFormat="1" x14ac:dyDescent="0.2">
      <c r="B105" s="231" t="str">
        <f>'Definitioner Lasttyper'!A1</f>
        <v>Klassificering av lasttyp</v>
      </c>
    </row>
    <row r="106" spans="1:2" s="40" customFormat="1" x14ac:dyDescent="0.2">
      <c r="B106" s="937" t="str">
        <f>'Definitioner Lasttyper'!A2</f>
        <v>Type of cargo classification</v>
      </c>
    </row>
    <row r="107" spans="1:2" s="40" customFormat="1" ht="12" x14ac:dyDescent="0.2"/>
    <row r="108" spans="1:2" s="40" customFormat="1" x14ac:dyDescent="0.2">
      <c r="B108" s="231" t="str">
        <f>'Geografiska områden'!A1</f>
        <v>Hamnar och geografiska områden</v>
      </c>
    </row>
    <row r="109" spans="1:2" s="40" customFormat="1" x14ac:dyDescent="0.2">
      <c r="B109" s="937" t="str">
        <f>'Geografiska områden'!A2</f>
        <v>Ports and geographical areas</v>
      </c>
    </row>
    <row r="110" spans="1:2" s="40" customFormat="1" ht="12" x14ac:dyDescent="0.2"/>
    <row r="111" spans="1:2" s="40" customFormat="1" x14ac:dyDescent="0.2">
      <c r="B111" s="231" t="str">
        <f>Riksområden!A1</f>
        <v xml:space="preserve">Hamnar, län och riksområden </v>
      </c>
    </row>
    <row r="112" spans="1:2" s="40" customFormat="1" x14ac:dyDescent="0.2">
      <c r="B112" s="937" t="str">
        <f>Riksområden!A2</f>
        <v>Ports, counties and NUTS II-regions</v>
      </c>
    </row>
    <row r="113" s="40" customFormat="1" ht="12" x14ac:dyDescent="0.2"/>
    <row r="114" s="40" customFormat="1" ht="12" x14ac:dyDescent="0.2"/>
    <row r="115" s="40" customFormat="1" ht="12" x14ac:dyDescent="0.2"/>
    <row r="116" s="40" customFormat="1" ht="12" x14ac:dyDescent="0.2"/>
    <row r="117" s="40" customFormat="1" ht="12" x14ac:dyDescent="0.2"/>
    <row r="118" s="40" customFormat="1" ht="12" x14ac:dyDescent="0.2"/>
    <row r="119" s="40" customFormat="1" ht="12" x14ac:dyDescent="0.2"/>
    <row r="120" s="40" customFormat="1" ht="12" x14ac:dyDescent="0.2"/>
    <row r="121" s="40" customFormat="1" ht="12" x14ac:dyDescent="0.2"/>
    <row r="122" s="40" customFormat="1" ht="12" x14ac:dyDescent="0.2"/>
    <row r="123" s="40" customFormat="1" ht="12" x14ac:dyDescent="0.2"/>
    <row r="124" s="40" customFormat="1" ht="12" x14ac:dyDescent="0.2"/>
    <row r="125" s="40" customFormat="1" ht="12" x14ac:dyDescent="0.2"/>
    <row r="126" s="40" customFormat="1" ht="12" x14ac:dyDescent="0.2"/>
    <row r="127" s="40" customFormat="1" ht="12" x14ac:dyDescent="0.2"/>
    <row r="128" s="40" customFormat="1" ht="12" x14ac:dyDescent="0.2"/>
    <row r="129" s="40" customFormat="1" ht="12" x14ac:dyDescent="0.2"/>
    <row r="130" s="40" customFormat="1" ht="12" x14ac:dyDescent="0.2"/>
    <row r="131" s="40" customFormat="1" ht="12" x14ac:dyDescent="0.2"/>
    <row r="132" s="40" customFormat="1" ht="12" x14ac:dyDescent="0.2"/>
    <row r="133" s="40" customFormat="1" ht="12" x14ac:dyDescent="0.2"/>
    <row r="134" s="40" customFormat="1" ht="12" x14ac:dyDescent="0.2"/>
    <row r="135" s="40" customFormat="1" ht="12" x14ac:dyDescent="0.2"/>
    <row r="136" s="40" customFormat="1" ht="12" x14ac:dyDescent="0.2"/>
    <row r="137" s="40" customFormat="1" ht="12" x14ac:dyDescent="0.2"/>
    <row r="138" s="40" customFormat="1" ht="12" x14ac:dyDescent="0.2"/>
    <row r="139" s="40" customFormat="1" ht="12" x14ac:dyDescent="0.2"/>
    <row r="140" s="40" customFormat="1" ht="12" x14ac:dyDescent="0.2"/>
    <row r="141" s="40" customFormat="1" ht="12" x14ac:dyDescent="0.2"/>
    <row r="142" s="40" customFormat="1" ht="12" x14ac:dyDescent="0.2"/>
    <row r="143" s="40" customFormat="1" ht="12" x14ac:dyDescent="0.2"/>
    <row r="144" s="40" customFormat="1" ht="12" x14ac:dyDescent="0.2"/>
    <row r="145" s="40" customFormat="1" ht="12" x14ac:dyDescent="0.2"/>
    <row r="146" s="40" customFormat="1" ht="12" x14ac:dyDescent="0.2"/>
    <row r="147" s="40" customFormat="1" ht="12" x14ac:dyDescent="0.2"/>
    <row r="148" s="40" customFormat="1" ht="12" x14ac:dyDescent="0.2"/>
    <row r="149" s="40" customFormat="1" ht="12" x14ac:dyDescent="0.2"/>
    <row r="150" s="40" customFormat="1" ht="12" x14ac:dyDescent="0.2"/>
    <row r="151" s="40" customFormat="1" ht="12" x14ac:dyDescent="0.2"/>
    <row r="152" s="40" customFormat="1" ht="12" x14ac:dyDescent="0.2"/>
    <row r="153" s="40" customFormat="1" ht="12" x14ac:dyDescent="0.2"/>
    <row r="154" s="40" customFormat="1" ht="12" x14ac:dyDescent="0.2"/>
    <row r="155" s="40" customFormat="1" ht="12" x14ac:dyDescent="0.2"/>
    <row r="156" s="40" customFormat="1" ht="12" x14ac:dyDescent="0.2"/>
    <row r="157" s="40" customFormat="1" ht="12" x14ac:dyDescent="0.2"/>
    <row r="158" s="40" customFormat="1" ht="12" x14ac:dyDescent="0.2"/>
    <row r="159" s="40" customFormat="1" ht="12" x14ac:dyDescent="0.2"/>
    <row r="160" s="40" customFormat="1" ht="12" x14ac:dyDescent="0.2"/>
    <row r="161" s="40" customFormat="1" ht="12" x14ac:dyDescent="0.2"/>
    <row r="162" s="40" customFormat="1" ht="12" x14ac:dyDescent="0.2"/>
    <row r="163" s="40" customFormat="1" ht="12" x14ac:dyDescent="0.2"/>
    <row r="164" s="40" customFormat="1" ht="12" x14ac:dyDescent="0.2"/>
    <row r="165" s="40" customFormat="1" ht="12" x14ac:dyDescent="0.2"/>
    <row r="166" s="40" customFormat="1" ht="12" x14ac:dyDescent="0.2"/>
    <row r="167" s="40" customFormat="1" ht="12" x14ac:dyDescent="0.2"/>
    <row r="168" s="40" customFormat="1" ht="12" x14ac:dyDescent="0.2"/>
    <row r="169" s="40" customFormat="1" ht="12" x14ac:dyDescent="0.2"/>
    <row r="170" s="40" customFormat="1" ht="12" x14ac:dyDescent="0.2"/>
    <row r="171" s="40" customFormat="1" ht="12" x14ac:dyDescent="0.2"/>
    <row r="172" s="40" customFormat="1" ht="12" x14ac:dyDescent="0.2"/>
    <row r="173" s="40" customFormat="1" ht="12" x14ac:dyDescent="0.2"/>
    <row r="174" s="40" customFormat="1" ht="12" x14ac:dyDescent="0.2"/>
    <row r="175" s="40" customFormat="1" ht="12" x14ac:dyDescent="0.2"/>
    <row r="176" s="40" customFormat="1" ht="12" x14ac:dyDescent="0.2"/>
    <row r="177" s="40" customFormat="1" ht="12" x14ac:dyDescent="0.2"/>
    <row r="178" s="40" customFormat="1" ht="12" x14ac:dyDescent="0.2"/>
    <row r="179" s="40" customFormat="1" ht="12" x14ac:dyDescent="0.2"/>
    <row r="180" s="40" customFormat="1" ht="12" x14ac:dyDescent="0.2"/>
    <row r="181" s="40" customFormat="1" ht="12" x14ac:dyDescent="0.2"/>
    <row r="182" s="40" customFormat="1" ht="12" x14ac:dyDescent="0.2"/>
    <row r="183" s="40" customFormat="1" ht="12" x14ac:dyDescent="0.2"/>
    <row r="184" s="40" customFormat="1" ht="12" x14ac:dyDescent="0.2"/>
  </sheetData>
  <mergeCells count="1">
    <mergeCell ref="A1:N1"/>
  </mergeCells>
  <hyperlinks>
    <hyperlink ref="B5" location="Sammanfattningstabell!A1" display="Summary table for 2008–2010" xr:uid="{00000000-0004-0000-0100-000000000000}"/>
    <hyperlink ref="A7" location="'Tabell 1'!A1" display="Tabell 1" xr:uid="{00000000-0004-0000-0100-000001000000}"/>
    <hyperlink ref="B4" location="Sammanfattningstabell!A1" display="Sammanfattningstabell för 2008–2010" xr:uid="{00000000-0004-0000-0100-000002000000}"/>
    <hyperlink ref="B7" location="'Tabell 1'!A1" display="Tabell 1" xr:uid="{00000000-0004-0000-0100-000005000000}"/>
    <hyperlink ref="B8" location="'Tabell 1'!A1" display="Tabell 1" xr:uid="{00000000-0004-0000-0100-000006000000}"/>
    <hyperlink ref="A10" location="'Tabell 2'!A1" display="'Tabell 2'!A1" xr:uid="{00000000-0004-0000-0100-000007000000}"/>
    <hyperlink ref="B112" location="Riksområden!A1" display="Riksområden!A1" xr:uid="{00000000-0004-0000-0100-000008000000}"/>
    <hyperlink ref="B111" location="Riksområden!A1" display="Riksområden!A1" xr:uid="{00000000-0004-0000-0100-000009000000}"/>
    <hyperlink ref="B109" location="'Geografiska områden'!A1" display="'Geografiska områden'!A1" xr:uid="{00000000-0004-0000-0100-00000A000000}"/>
    <hyperlink ref="B108" location="'Geografiska områden'!A1" display="'Geografiska områden'!A1" xr:uid="{00000000-0004-0000-0100-00000B000000}"/>
    <hyperlink ref="B106" location="'Definitioner Lasttyper'!A1" display="'Definitioner Lasttyper'!A1" xr:uid="{00000000-0004-0000-0100-00000C000000}"/>
    <hyperlink ref="B105" location="'Definitioner Lasttyper'!A1" display="'Definitioner Lasttyper'!A1" xr:uid="{00000000-0004-0000-0100-00000D000000}"/>
    <hyperlink ref="B103" location="'Definitioner Varugrupper'!A1" display="'Definitioner Varugrupper'!A1" xr:uid="{00000000-0004-0000-0100-00000E000000}"/>
    <hyperlink ref="B102" location="'Definitioner Varugrupper'!A1" display="'Definitioner Varugrupper'!A1" xr:uid="{00000000-0004-0000-0100-00000F000000}"/>
    <hyperlink ref="B100" location="'Definitioner_ Definitions'!A1" display="'Definitioner_ Definitions'!A1" xr:uid="{00000000-0004-0000-0100-000011000000}"/>
    <hyperlink ref="B98" location="'Tabell 22'!A1" display="'Tabell 22'!A1" xr:uid="{00000000-0004-0000-0100-000012000000}"/>
    <hyperlink ref="B97" location="'Tabell 22'!A1" display="'Tabell 22'!A1" xr:uid="{00000000-0004-0000-0100-000013000000}"/>
    <hyperlink ref="B82:B83" location="'Tabell 18'!A1" display="'Tabell 18'!A1" xr:uid="{00000000-0004-0000-0100-000016000000}"/>
    <hyperlink ref="B79:B80" location="'Tabell 17'!A1" display="'Tabell 17'!A1" xr:uid="{00000000-0004-0000-0100-000017000000}"/>
    <hyperlink ref="B76:B77" location="'Tabell 16'!A1" display="'Tabell 16'!A1" xr:uid="{00000000-0004-0000-0100-000018000000}"/>
    <hyperlink ref="B73:B74" location="'Tabell 15.1–15.2'!A1" display="'Tabell 15.1–15.2'!A1" xr:uid="{00000000-0004-0000-0100-000019000000}"/>
    <hyperlink ref="B70:B71" location="'Tabell 15.1–15.2'!A1" display="'Tabell 15.1–15.2'!A1" xr:uid="{00000000-0004-0000-0100-00001A000000}"/>
    <hyperlink ref="B67:B68" location="'Tabell 14'!A1" display="'Tabell 14'!A1" xr:uid="{00000000-0004-0000-0100-00001B000000}"/>
    <hyperlink ref="B64:B65" location="'Tabell 13'!A1" display="'Tabell 13'!A1" xr:uid="{00000000-0004-0000-0100-00001C000000}"/>
    <hyperlink ref="B61:B62" location="'Tabell 12.3'!A1" display="'Tabell 12.3'!A1" xr:uid="{00000000-0004-0000-0100-00001D000000}"/>
    <hyperlink ref="B58:B59" location="'Tabell 12.2'!A1" display="'Tabell 12.2'!A1" xr:uid="{00000000-0004-0000-0100-00001E000000}"/>
    <hyperlink ref="B55:B56" location="'Tabell 12.1'!A1" display="'Tabell 12.1'!A1" xr:uid="{00000000-0004-0000-0100-00001F000000}"/>
    <hyperlink ref="B52:B53" location="'Tabell 11.2'!A1" display="'Tabell 11.2'!A1" xr:uid="{00000000-0004-0000-0100-000020000000}"/>
    <hyperlink ref="B49:B50" location="'Tabell 11.1'!A1" display="'Tabell 11.1'!A1" xr:uid="{00000000-0004-0000-0100-000021000000}"/>
    <hyperlink ref="B46:B47" location="'Tabell 10.2'!A1" display="'Tabell 10.2'!A1" xr:uid="{00000000-0004-0000-0100-000022000000}"/>
    <hyperlink ref="B43:B44" location="'Tabell 10.1'!A1" display="'Tabell 10.1'!A1" xr:uid="{00000000-0004-0000-0100-000023000000}"/>
    <hyperlink ref="B40:B41" location="'Tabell 9.1–9.3'!A1" display="'Tabell 9.1–9.3'!A1" xr:uid="{00000000-0004-0000-0100-000024000000}"/>
    <hyperlink ref="B37:B38" location="'Tabell 9.1–9.3'!A1" display="'Tabell 9.1–9.3'!A1" xr:uid="{00000000-0004-0000-0100-000025000000}"/>
    <hyperlink ref="B34:B35" location="'Tabell 9.1–9.3'!A1" display="'Tabell 9.1–9.3'!A1" xr:uid="{00000000-0004-0000-0100-000026000000}"/>
    <hyperlink ref="B31:B32" location="'Tabell 8'!A1" display="'Tabell 8'!A1" xr:uid="{00000000-0004-0000-0100-000027000000}"/>
    <hyperlink ref="B28:B29" location="'Tabell 7'!A1" display="'Tabell 7'!A1" xr:uid="{00000000-0004-0000-0100-000028000000}"/>
    <hyperlink ref="B25:B26" location="'Tabell 6'!A1" display="'Tabell 6'!A1" xr:uid="{00000000-0004-0000-0100-000029000000}"/>
    <hyperlink ref="B22:B23" location="'Tabell 5.2'!A1" display="'Tabell 5.2'!A1" xr:uid="{00000000-0004-0000-0100-00002A000000}"/>
    <hyperlink ref="B19:B20" location="'Tabell 5.1'!A1" display="'Tabell 5.1'!A1" xr:uid="{00000000-0004-0000-0100-00002B000000}"/>
    <hyperlink ref="B16:B17" location="'Tabell 4'!A1" display="'Tabell 4'!A1" xr:uid="{00000000-0004-0000-0100-00002C000000}"/>
    <hyperlink ref="B13:B14" location="'Tabell 3'!A1" display="'Tabell 3'!A1" xr:uid="{00000000-0004-0000-0100-00002D000000}"/>
    <hyperlink ref="B10:B11" location="'Tabell 2'!A1" display="'Tabell 2'!A1" xr:uid="{00000000-0004-0000-0100-00002E000000}"/>
    <hyperlink ref="A16" location="'Tabell 4'!A1" display="'Tabell 4'!A1" xr:uid="{00000000-0004-0000-0100-00002F000000}"/>
    <hyperlink ref="A19" location="'Tabell 5.1'!A1" display="'Tabell 5.1'!A1" xr:uid="{00000000-0004-0000-0100-000030000000}"/>
    <hyperlink ref="A22" location="'Tabell 5.2'!A1" display="'Tabell 5.2'!A1" xr:uid="{00000000-0004-0000-0100-000031000000}"/>
    <hyperlink ref="A25" location="'Tabell 6'!A1" display="'Tabell 6'!A1" xr:uid="{00000000-0004-0000-0100-000032000000}"/>
    <hyperlink ref="A28" location="'Tabell 7'!A1" display="'Tabell 7'!A1" xr:uid="{00000000-0004-0000-0100-000033000000}"/>
    <hyperlink ref="A31" location="'Tabell 8'!A1" display="'Tabell 8'!A1" xr:uid="{00000000-0004-0000-0100-000034000000}"/>
    <hyperlink ref="A34" location="'Tabell 9.1–9.3'!A1" display="'Tabell 9.1–9.3'!A1" xr:uid="{00000000-0004-0000-0100-000035000000}"/>
    <hyperlink ref="A37" location="'Tabell 9.1–9.3'!A1" display="'Tabell 9.1–9.3'!A1" xr:uid="{00000000-0004-0000-0100-000036000000}"/>
    <hyperlink ref="A40" location="'Tabell 9.1–9.3'!A1" display="'Tabell 9.1–9.3'!A1" xr:uid="{00000000-0004-0000-0100-000037000000}"/>
    <hyperlink ref="A43" location="'Tabell 10.1'!A1" display="'Tabell 10.1'!A1" xr:uid="{00000000-0004-0000-0100-000038000000}"/>
    <hyperlink ref="A46" location="'Tabell 10.2'!A1" display="'Tabell 10.2'!A1" xr:uid="{00000000-0004-0000-0100-000039000000}"/>
    <hyperlink ref="A49" location="'Tabell 11.1'!A1" display="'Tabell 11.1'!A1" xr:uid="{00000000-0004-0000-0100-00003A000000}"/>
    <hyperlink ref="A52" location="'Tabell 11.2'!A1" display="'Tabell 11.2'!A1" xr:uid="{00000000-0004-0000-0100-00003B000000}"/>
    <hyperlink ref="A55" location="'Tabell 12.1'!A1" display="'Tabell 12.1'!A1" xr:uid="{00000000-0004-0000-0100-00003C000000}"/>
    <hyperlink ref="A58" location="'Tabell 12.2'!A1" display="'Tabell 12.2'!A1" xr:uid="{00000000-0004-0000-0100-00003D000000}"/>
    <hyperlink ref="A61" location="'Tabell 12.3'!A1" display="'Tabell 12.3'!A1" xr:uid="{00000000-0004-0000-0100-00003E000000}"/>
    <hyperlink ref="A64" location="'Tabell 13'!A1" display="'Tabell 13'!A1" xr:uid="{00000000-0004-0000-0100-00003F000000}"/>
    <hyperlink ref="A67" location="'Tabell 14'!A1" display="'Tabell 14'!A1" xr:uid="{00000000-0004-0000-0100-000040000000}"/>
    <hyperlink ref="A70" location="'Tabell 15.1–15.2'!A1" display="'Tabell 15.1–15.2'!A1" xr:uid="{00000000-0004-0000-0100-000041000000}"/>
    <hyperlink ref="A73" location="'Tabell 15.1–15.2'!A1" display="'Tabell 15.1–15.2'!A1" xr:uid="{00000000-0004-0000-0100-000042000000}"/>
    <hyperlink ref="A76" location="'Tabell 16'!A1" display="'Tabell 16'!A1" xr:uid="{00000000-0004-0000-0100-000043000000}"/>
    <hyperlink ref="A79" location="'Tabell 17'!A1" display="'Tabell 17'!A1" xr:uid="{00000000-0004-0000-0100-000044000000}"/>
    <hyperlink ref="A82" location="'Tabell 18'!A1" display="'Tabell 18'!A1" xr:uid="{00000000-0004-0000-0100-000045000000}"/>
    <hyperlink ref="A94" location="'Tabell 21'!A1" display="'Tabell 21'!A1" xr:uid="{00000000-0004-0000-0100-000047000000}"/>
    <hyperlink ref="A97" location="'Tabell 22'!A1" display="'Tabell 22'!A1" xr:uid="{00000000-0004-0000-0100-000048000000}"/>
    <hyperlink ref="A13" location="'Tabell 3'!A1" display="'Tabell 3'!A1" xr:uid="{00000000-0004-0000-0100-000049000000}"/>
    <hyperlink ref="A85" location="'Tabell 19.1–19.2'!A1" display="'Tabell 19.1–19.2'!A1" xr:uid="{83A27CE5-FB32-4044-AE71-01CD4C023679}"/>
    <hyperlink ref="B85:B86" location="'Tabell 19.1–19.2'!A1" display="'Tabell 19.1–19.2'!A1" xr:uid="{E1F5E023-4BA7-4279-A59F-C3CC4CE71CA4}"/>
    <hyperlink ref="B94:B95" location="'Tabell 21'!A1" display="'Tabell 21'!A1" xr:uid="{D2C62F63-DAFB-490E-97C6-B01F5AE0F297}"/>
    <hyperlink ref="B88" location="'Sammanfattningstabell IVV'!A1" display="Sammanfattningstabell godshantering inom inre vattenvägar 2017–2018" xr:uid="{911FC602-D93A-400C-AB77-1F3E3B18D364}"/>
    <hyperlink ref="B89" location="'Sammanfattningstabell IVV'!A1" display="Sammanfattningstabell godshantering inom inre vattenvägar 2017–2018" xr:uid="{EFA36A19-D926-4506-B63E-C76B23521792}"/>
    <hyperlink ref="A91" location="'Tabell 20'!A1" display="'Tabell 20'!A1" xr:uid="{87D613B9-FFA2-43F6-9189-50D14C03E001}"/>
    <hyperlink ref="B91" location="'Tabell 20'!A1" display="'Tabell 20'!A1" xr:uid="{76284DA5-4397-4F49-80F9-5908D543C2DD}"/>
    <hyperlink ref="B92" location="'Tabell 20'!A1" display="'Tabell 20'!A1" xr:uid="{2EAE026F-557B-4E0C-AEE9-56768D4B4D72}"/>
    <hyperlink ref="B85" location="'Tabell 19'!A1" display="'Tabell 19'!A1" xr:uid="{63271F63-5307-4426-8919-5FB8959AC186}"/>
    <hyperlink ref="B86" location="'Tabell 19'!A1" display="'Tabell 19'!A1" xr:uid="{5A175D7D-C9DE-4231-A3ED-75448C805784}"/>
  </hyperlinks>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AI53"/>
  <sheetViews>
    <sheetView showGridLines="0" zoomScaleNormal="100" zoomScaleSheetLayoutView="100" workbookViewId="0"/>
  </sheetViews>
  <sheetFormatPr defaultRowHeight="12.75" x14ac:dyDescent="0.2"/>
  <cols>
    <col min="1" max="1" width="1.85546875" style="67" customWidth="1"/>
    <col min="2" max="2" width="4.28515625" style="90" customWidth="1"/>
    <col min="3" max="3" width="4.85546875" style="90" customWidth="1"/>
    <col min="4" max="4" width="27.7109375" style="61" customWidth="1"/>
    <col min="5" max="5" width="6.5703125" style="5" customWidth="1"/>
    <col min="6" max="6" width="1.42578125" style="312" customWidth="1"/>
    <col min="7" max="7" width="6.5703125" style="2" customWidth="1"/>
    <col min="8" max="8" width="1.42578125" style="312" customWidth="1"/>
    <col min="9" max="9" width="6.5703125" style="2" customWidth="1"/>
    <col min="10" max="10" width="1.42578125" style="312" customWidth="1"/>
    <col min="11" max="11" width="6.5703125" style="2" customWidth="1"/>
    <col min="12" max="12" width="1.42578125" style="312" customWidth="1"/>
    <col min="13" max="13" width="6.5703125" style="2" customWidth="1"/>
    <col min="14" max="14" width="1.42578125" style="312" customWidth="1"/>
    <col min="15" max="15" width="6.5703125" style="2" customWidth="1"/>
    <col min="16" max="16" width="1.42578125" style="312" customWidth="1"/>
    <col min="17" max="17" width="6.5703125" style="2" customWidth="1"/>
    <col min="18" max="18" width="1.42578125" style="312" customWidth="1"/>
    <col min="19" max="19" width="1.85546875" style="2" customWidth="1"/>
    <col min="20" max="20" width="4.28515625" style="90" customWidth="1"/>
    <col min="21" max="21" width="4.85546875" style="90" customWidth="1"/>
    <col min="22" max="22" width="27.7109375" style="33" customWidth="1"/>
    <col min="23" max="23" width="6.5703125" style="2" customWidth="1"/>
    <col min="24" max="24" width="1.42578125" style="312" customWidth="1"/>
    <col min="25" max="25" width="6.5703125" style="2" customWidth="1"/>
    <col min="26" max="26" width="1.42578125" style="312" customWidth="1"/>
    <col min="27" max="27" width="6.5703125" style="2" customWidth="1"/>
    <col min="28" max="28" width="1.42578125" style="312" customWidth="1"/>
    <col min="29" max="29" width="6.5703125" style="2" customWidth="1"/>
    <col min="30" max="30" width="1.42578125" style="312" customWidth="1"/>
    <col min="31" max="31" width="6.5703125" style="2" customWidth="1"/>
    <col min="32" max="32" width="1.42578125" style="312" customWidth="1"/>
    <col min="33" max="33" width="6.5703125" style="2" customWidth="1"/>
    <col min="34" max="34" width="1.42578125" style="312" customWidth="1"/>
  </cols>
  <sheetData>
    <row r="1" spans="1:35" ht="12.75" customHeight="1" x14ac:dyDescent="0.2">
      <c r="A1" s="43" t="s">
        <v>1345</v>
      </c>
      <c r="B1" s="80"/>
      <c r="C1" s="80"/>
      <c r="D1" s="42"/>
      <c r="E1" s="3"/>
      <c r="G1" s="1"/>
      <c r="I1" s="1"/>
      <c r="K1" s="1"/>
      <c r="M1" s="1"/>
      <c r="O1" s="1"/>
      <c r="Q1" s="1"/>
      <c r="S1" s="5"/>
      <c r="T1" s="80"/>
      <c r="U1" s="80"/>
      <c r="V1" s="4"/>
      <c r="W1" s="1"/>
      <c r="Y1" s="1"/>
      <c r="AA1" s="1"/>
      <c r="AC1" s="1"/>
      <c r="AE1" s="1"/>
      <c r="AG1" s="1"/>
    </row>
    <row r="2" spans="1:35" ht="25.5" customHeight="1" x14ac:dyDescent="0.2">
      <c r="A2" s="1047" t="s">
        <v>553</v>
      </c>
      <c r="B2" s="1044"/>
      <c r="C2" s="1044"/>
      <c r="D2" s="1044"/>
      <c r="E2" s="1044"/>
      <c r="F2" s="1044"/>
      <c r="G2" s="1044"/>
      <c r="H2" s="1044"/>
      <c r="I2" s="1044"/>
      <c r="J2" s="1044"/>
      <c r="K2" s="1044"/>
      <c r="L2" s="1044"/>
      <c r="M2" s="1044"/>
      <c r="N2" s="1044"/>
      <c r="O2" s="1044"/>
      <c r="P2" s="1044"/>
      <c r="Q2" s="1044"/>
      <c r="S2" s="245"/>
      <c r="T2" s="80"/>
      <c r="U2" s="80"/>
      <c r="V2" s="4"/>
      <c r="W2" s="1"/>
      <c r="Y2" s="1"/>
      <c r="AA2" s="1"/>
      <c r="AC2" s="1"/>
      <c r="AE2" s="1"/>
      <c r="AG2" s="1"/>
    </row>
    <row r="3" spans="1:35" s="392" customFormat="1" ht="25.5" customHeight="1" x14ac:dyDescent="0.2">
      <c r="A3" s="1048" t="s">
        <v>554</v>
      </c>
      <c r="B3" s="1049"/>
      <c r="C3" s="1049"/>
      <c r="D3" s="1049"/>
      <c r="E3" s="1049"/>
      <c r="F3" s="1049"/>
      <c r="G3" s="1049"/>
      <c r="H3" s="1049"/>
      <c r="I3" s="1049"/>
      <c r="J3" s="1049"/>
      <c r="K3" s="1049"/>
      <c r="L3" s="1049"/>
      <c r="M3" s="1049"/>
      <c r="N3" s="1049"/>
      <c r="O3" s="1049"/>
      <c r="P3" s="1049"/>
      <c r="Q3" s="1049"/>
      <c r="R3" s="323"/>
      <c r="S3" s="393"/>
      <c r="T3" s="394"/>
      <c r="U3" s="394"/>
      <c r="V3" s="395"/>
      <c r="W3" s="393"/>
      <c r="X3" s="315"/>
      <c r="Y3" s="393"/>
      <c r="Z3" s="315"/>
      <c r="AA3" s="393"/>
      <c r="AB3" s="315"/>
      <c r="AC3" s="393"/>
      <c r="AD3" s="315"/>
      <c r="AE3" s="393"/>
      <c r="AF3" s="315"/>
      <c r="AG3" s="393"/>
      <c r="AH3" s="323"/>
    </row>
    <row r="4" spans="1:35" ht="12.75" customHeight="1" x14ac:dyDescent="0.2">
      <c r="A4" s="46" t="s">
        <v>232</v>
      </c>
      <c r="B4" s="81"/>
      <c r="C4" s="81"/>
      <c r="D4" s="91"/>
      <c r="E4" s="39"/>
      <c r="F4" s="319"/>
      <c r="G4" s="35"/>
      <c r="H4" s="319"/>
      <c r="I4" s="35"/>
      <c r="J4" s="319"/>
      <c r="K4" s="35"/>
      <c r="L4" s="319"/>
      <c r="M4" s="35"/>
      <c r="N4" s="319"/>
      <c r="O4" s="35"/>
      <c r="P4" s="319"/>
      <c r="Q4" s="35"/>
      <c r="S4" s="46" t="s">
        <v>233</v>
      </c>
      <c r="T4" s="81"/>
      <c r="U4" s="81"/>
      <c r="V4" s="82"/>
      <c r="W4" s="35"/>
      <c r="X4" s="319"/>
      <c r="Y4" s="35"/>
      <c r="Z4" s="319"/>
      <c r="AA4" s="35"/>
      <c r="AB4" s="319"/>
      <c r="AC4" s="35"/>
      <c r="AD4" s="319"/>
      <c r="AE4" s="35"/>
      <c r="AF4" s="319"/>
      <c r="AG4" s="35"/>
      <c r="AH4" s="319"/>
    </row>
    <row r="5" spans="1:35" x14ac:dyDescent="0.2">
      <c r="A5" s="50" t="s">
        <v>0</v>
      </c>
      <c r="B5" s="83"/>
      <c r="C5" s="83"/>
      <c r="D5" s="14"/>
      <c r="E5" s="162" t="s">
        <v>96</v>
      </c>
      <c r="G5" s="112" t="s">
        <v>345</v>
      </c>
      <c r="I5" s="112" t="s">
        <v>306</v>
      </c>
      <c r="K5" s="112" t="s">
        <v>346</v>
      </c>
      <c r="M5" s="112" t="s">
        <v>347</v>
      </c>
      <c r="O5" s="112" t="s">
        <v>348</v>
      </c>
      <c r="Q5" s="112" t="s">
        <v>92</v>
      </c>
      <c r="S5" s="12" t="s">
        <v>0</v>
      </c>
      <c r="T5" s="83"/>
      <c r="U5" s="83"/>
      <c r="V5" s="14"/>
      <c r="W5" s="112" t="s">
        <v>320</v>
      </c>
      <c r="Y5" s="112" t="s">
        <v>307</v>
      </c>
      <c r="AA5" s="112" t="s">
        <v>321</v>
      </c>
      <c r="AC5" s="112" t="s">
        <v>349</v>
      </c>
      <c r="AE5" s="112" t="s">
        <v>322</v>
      </c>
      <c r="AG5" s="112" t="s">
        <v>323</v>
      </c>
    </row>
    <row r="6" spans="1:35" x14ac:dyDescent="0.2">
      <c r="A6" s="76" t="s">
        <v>1</v>
      </c>
      <c r="B6" s="83"/>
      <c r="C6" s="83"/>
      <c r="D6" s="14"/>
      <c r="E6" s="204" t="s">
        <v>103</v>
      </c>
      <c r="G6" s="112" t="s">
        <v>324</v>
      </c>
      <c r="I6" s="112" t="s">
        <v>325</v>
      </c>
      <c r="K6" s="112" t="s">
        <v>326</v>
      </c>
      <c r="M6" s="112" t="s">
        <v>327</v>
      </c>
      <c r="O6" s="112" t="s">
        <v>328</v>
      </c>
      <c r="Q6" s="112" t="s">
        <v>90</v>
      </c>
      <c r="S6" s="36" t="s">
        <v>1</v>
      </c>
      <c r="T6" s="83"/>
      <c r="U6" s="83"/>
      <c r="V6" s="14"/>
      <c r="W6" s="112" t="s">
        <v>329</v>
      </c>
      <c r="Y6" s="112" t="s">
        <v>118</v>
      </c>
      <c r="AA6" s="112" t="s">
        <v>330</v>
      </c>
      <c r="AC6" s="112" t="s">
        <v>338</v>
      </c>
      <c r="AE6" s="112" t="s">
        <v>331</v>
      </c>
      <c r="AG6" s="112" t="s">
        <v>332</v>
      </c>
    </row>
    <row r="7" spans="1:35" x14ac:dyDescent="0.2">
      <c r="A7" s="50"/>
      <c r="B7" s="83"/>
      <c r="C7" s="83"/>
      <c r="D7" s="14"/>
      <c r="E7" s="162"/>
      <c r="G7" s="112" t="s">
        <v>333</v>
      </c>
      <c r="I7" s="112" t="s">
        <v>334</v>
      </c>
      <c r="K7" s="112" t="s">
        <v>318</v>
      </c>
      <c r="M7" s="112" t="s">
        <v>335</v>
      </c>
      <c r="O7" s="112" t="s">
        <v>336</v>
      </c>
      <c r="Q7" s="112" t="s">
        <v>91</v>
      </c>
      <c r="S7" s="12"/>
      <c r="T7" s="83"/>
      <c r="U7" s="83"/>
      <c r="V7" s="14"/>
      <c r="W7" s="112" t="s">
        <v>337</v>
      </c>
      <c r="Y7" s="112" t="s">
        <v>338</v>
      </c>
      <c r="AA7" s="112" t="s">
        <v>339</v>
      </c>
      <c r="AC7" s="112" t="s">
        <v>84</v>
      </c>
      <c r="AE7" s="112" t="s">
        <v>340</v>
      </c>
      <c r="AG7" s="112" t="s">
        <v>341</v>
      </c>
    </row>
    <row r="8" spans="1:35" x14ac:dyDescent="0.2">
      <c r="A8" s="50"/>
      <c r="B8" s="83"/>
      <c r="C8" s="83"/>
      <c r="D8" s="14"/>
      <c r="E8" s="162"/>
      <c r="G8" s="112" t="s">
        <v>342</v>
      </c>
      <c r="I8" s="112"/>
      <c r="K8" s="112"/>
      <c r="M8" s="112" t="s">
        <v>124</v>
      </c>
      <c r="O8" s="112" t="s">
        <v>343</v>
      </c>
      <c r="Q8" s="112"/>
      <c r="S8" s="12"/>
      <c r="T8" s="83"/>
      <c r="U8" s="83"/>
      <c r="V8" s="14"/>
      <c r="W8" s="112" t="s">
        <v>338</v>
      </c>
      <c r="Y8" s="112"/>
      <c r="AA8" s="112"/>
      <c r="AC8" s="112" t="s">
        <v>85</v>
      </c>
      <c r="AE8" s="112" t="s">
        <v>344</v>
      </c>
      <c r="AG8" s="112" t="s">
        <v>124</v>
      </c>
    </row>
    <row r="9" spans="1:35" x14ac:dyDescent="0.2">
      <c r="A9" s="84"/>
      <c r="B9" s="85"/>
      <c r="C9" s="85"/>
      <c r="D9" s="9"/>
      <c r="E9" s="163"/>
      <c r="F9" s="319"/>
      <c r="G9" s="205"/>
      <c r="H9" s="319"/>
      <c r="I9" s="205"/>
      <c r="J9" s="319"/>
      <c r="K9" s="205"/>
      <c r="L9" s="319"/>
      <c r="M9" s="205"/>
      <c r="N9" s="319"/>
      <c r="O9" s="205" t="s">
        <v>61</v>
      </c>
      <c r="P9" s="319"/>
      <c r="Q9" s="205"/>
      <c r="S9" s="10"/>
      <c r="T9" s="85"/>
      <c r="U9" s="85"/>
      <c r="V9" s="9"/>
      <c r="W9" s="205"/>
      <c r="X9" s="319"/>
      <c r="Y9" s="205"/>
      <c r="Z9" s="319"/>
      <c r="AA9" s="205"/>
      <c r="AB9" s="319"/>
      <c r="AC9" s="205" t="s">
        <v>86</v>
      </c>
      <c r="AD9" s="319"/>
      <c r="AE9" s="205"/>
      <c r="AF9" s="319"/>
      <c r="AG9" s="205" t="s">
        <v>63</v>
      </c>
    </row>
    <row r="10" spans="1:35" x14ac:dyDescent="0.2">
      <c r="A10" s="86"/>
      <c r="B10" s="87"/>
      <c r="C10" s="87"/>
      <c r="D10" s="45"/>
      <c r="E10" s="25"/>
      <c r="G10" s="12"/>
      <c r="I10" s="12"/>
      <c r="K10" s="12"/>
      <c r="M10" s="12"/>
      <c r="O10" s="12"/>
      <c r="Q10" s="12"/>
      <c r="S10" s="86"/>
      <c r="T10" s="87"/>
      <c r="U10" s="87"/>
      <c r="V10" s="14"/>
      <c r="W10" s="12"/>
      <c r="Y10" s="12"/>
      <c r="AA10" s="12"/>
      <c r="AC10" s="12"/>
      <c r="AE10" s="12"/>
      <c r="AG10" s="1"/>
    </row>
    <row r="11" spans="1:35" x14ac:dyDescent="0.2">
      <c r="A11" s="49"/>
      <c r="B11" s="28">
        <v>1</v>
      </c>
      <c r="C11" s="13" t="s">
        <v>21</v>
      </c>
      <c r="D11" s="14"/>
      <c r="E11" s="455">
        <v>534.36500000000001</v>
      </c>
      <c r="F11" s="637"/>
      <c r="G11" s="586">
        <v>2.9940000000000002</v>
      </c>
      <c r="H11" s="637"/>
      <c r="I11" s="586">
        <v>90.474000000000004</v>
      </c>
      <c r="J11" s="637"/>
      <c r="K11" s="586">
        <v>44.712000000000003</v>
      </c>
      <c r="L11" s="637"/>
      <c r="M11" s="586">
        <v>3.3690000000000002</v>
      </c>
      <c r="N11" s="637"/>
      <c r="O11" s="586">
        <v>15.493</v>
      </c>
      <c r="P11" s="637"/>
      <c r="Q11" s="586">
        <v>231.48599999999999</v>
      </c>
      <c r="S11" s="12"/>
      <c r="T11" s="28">
        <v>1</v>
      </c>
      <c r="U11" s="13" t="s">
        <v>21</v>
      </c>
      <c r="V11" s="14"/>
      <c r="W11" s="586">
        <v>104.215</v>
      </c>
      <c r="X11" s="458"/>
      <c r="Y11" s="586">
        <v>5.5730000000000004</v>
      </c>
      <c r="Z11" s="458"/>
      <c r="AA11" s="586">
        <v>27.844000000000001</v>
      </c>
      <c r="AB11" s="458"/>
      <c r="AC11" s="586" t="s">
        <v>451</v>
      </c>
      <c r="AD11" s="458"/>
      <c r="AE11" s="586">
        <v>4.5</v>
      </c>
      <c r="AF11" s="458"/>
      <c r="AG11" s="586">
        <v>3.7050000000000001</v>
      </c>
      <c r="AI11" s="130"/>
    </row>
    <row r="12" spans="1:35" x14ac:dyDescent="0.2">
      <c r="A12" s="49"/>
      <c r="B12" s="28"/>
      <c r="C12" s="13" t="s">
        <v>184</v>
      </c>
      <c r="D12" s="14" t="s">
        <v>22</v>
      </c>
      <c r="E12" s="455">
        <v>224.738</v>
      </c>
      <c r="F12" s="637"/>
      <c r="G12" s="586" t="s">
        <v>451</v>
      </c>
      <c r="H12" s="637"/>
      <c r="I12" s="586">
        <v>30.788</v>
      </c>
      <c r="J12" s="637"/>
      <c r="K12" s="586" t="s">
        <v>451</v>
      </c>
      <c r="L12" s="637"/>
      <c r="M12" s="586" t="s">
        <v>451</v>
      </c>
      <c r="N12" s="637"/>
      <c r="O12" s="586">
        <v>8.1020000000000003</v>
      </c>
      <c r="P12" s="637"/>
      <c r="Q12" s="586">
        <v>108.333</v>
      </c>
      <c r="S12" s="12"/>
      <c r="T12" s="28"/>
      <c r="U12" s="13" t="s">
        <v>184</v>
      </c>
      <c r="V12" s="14" t="s">
        <v>22</v>
      </c>
      <c r="W12" s="586">
        <v>40.936</v>
      </c>
      <c r="X12" s="458"/>
      <c r="Y12" s="586">
        <v>5.5730000000000004</v>
      </c>
      <c r="Z12" s="458"/>
      <c r="AA12" s="586">
        <v>24.300999999999998</v>
      </c>
      <c r="AB12" s="458"/>
      <c r="AC12" s="586" t="s">
        <v>451</v>
      </c>
      <c r="AD12" s="458"/>
      <c r="AE12" s="586">
        <v>3</v>
      </c>
      <c r="AF12" s="458"/>
      <c r="AG12" s="586">
        <v>3.7050000000000001</v>
      </c>
      <c r="AI12" s="130"/>
    </row>
    <row r="13" spans="1:35" x14ac:dyDescent="0.2">
      <c r="A13" s="49"/>
      <c r="B13" s="28"/>
      <c r="C13" s="13"/>
      <c r="D13" s="14" t="s">
        <v>23</v>
      </c>
      <c r="E13" s="455">
        <v>214.92099999999999</v>
      </c>
      <c r="F13" s="637"/>
      <c r="G13" s="586">
        <v>2.9940000000000002</v>
      </c>
      <c r="H13" s="637"/>
      <c r="I13" s="586">
        <v>43.866</v>
      </c>
      <c r="J13" s="637"/>
      <c r="K13" s="586">
        <v>26.48</v>
      </c>
      <c r="L13" s="637"/>
      <c r="M13" s="586" t="s">
        <v>451</v>
      </c>
      <c r="N13" s="637"/>
      <c r="O13" s="586">
        <v>7.391</v>
      </c>
      <c r="P13" s="637"/>
      <c r="Q13" s="586">
        <v>123.15300000000001</v>
      </c>
      <c r="S13" s="12"/>
      <c r="T13" s="28"/>
      <c r="U13" s="13"/>
      <c r="V13" s="14" t="s">
        <v>23</v>
      </c>
      <c r="W13" s="586">
        <v>7.4939999999999998</v>
      </c>
      <c r="X13" s="458"/>
      <c r="Y13" s="586" t="s">
        <v>451</v>
      </c>
      <c r="Z13" s="458"/>
      <c r="AA13" s="586">
        <v>3.5430000000000001</v>
      </c>
      <c r="AB13" s="458"/>
      <c r="AC13" s="586" t="s">
        <v>451</v>
      </c>
      <c r="AD13" s="458"/>
      <c r="AE13" s="586" t="s">
        <v>451</v>
      </c>
      <c r="AF13" s="458"/>
      <c r="AG13" s="586" t="s">
        <v>451</v>
      </c>
      <c r="AI13" s="130"/>
    </row>
    <row r="14" spans="1:35" x14ac:dyDescent="0.2">
      <c r="A14" s="49"/>
      <c r="B14" s="28">
        <v>2</v>
      </c>
      <c r="C14" s="13" t="s">
        <v>24</v>
      </c>
      <c r="D14" s="14"/>
      <c r="E14" s="455">
        <v>115.562</v>
      </c>
      <c r="F14" s="637"/>
      <c r="G14" s="586">
        <v>34.405999999999999</v>
      </c>
      <c r="H14" s="637"/>
      <c r="I14" s="586">
        <v>3.875</v>
      </c>
      <c r="J14" s="637"/>
      <c r="K14" s="586" t="s">
        <v>451</v>
      </c>
      <c r="L14" s="637"/>
      <c r="M14" s="586" t="s">
        <v>451</v>
      </c>
      <c r="N14" s="637"/>
      <c r="O14" s="586" t="s">
        <v>451</v>
      </c>
      <c r="P14" s="637"/>
      <c r="Q14" s="586">
        <v>2.9279999999999999</v>
      </c>
      <c r="S14" s="12"/>
      <c r="T14" s="28">
        <v>2</v>
      </c>
      <c r="U14" s="13" t="s">
        <v>24</v>
      </c>
      <c r="V14" s="14"/>
      <c r="W14" s="586" t="s">
        <v>451</v>
      </c>
      <c r="X14" s="458"/>
      <c r="Y14" s="586">
        <v>15.593999999999999</v>
      </c>
      <c r="Z14" s="458"/>
      <c r="AA14" s="586">
        <v>10.025</v>
      </c>
      <c r="AB14" s="458"/>
      <c r="AC14" s="586">
        <v>48.734000000000002</v>
      </c>
      <c r="AD14" s="458"/>
      <c r="AE14" s="586" t="s">
        <v>451</v>
      </c>
      <c r="AF14" s="458"/>
      <c r="AG14" s="586" t="s">
        <v>451</v>
      </c>
      <c r="AI14" s="130"/>
    </row>
    <row r="15" spans="1:35" x14ac:dyDescent="0.2">
      <c r="A15" s="49"/>
      <c r="B15" s="28"/>
      <c r="C15" s="13" t="s">
        <v>184</v>
      </c>
      <c r="D15" s="14" t="s">
        <v>25</v>
      </c>
      <c r="E15" s="455">
        <v>65.561999999999998</v>
      </c>
      <c r="F15" s="637"/>
      <c r="G15" s="586" t="s">
        <v>451</v>
      </c>
      <c r="H15" s="637"/>
      <c r="I15" s="586">
        <v>3.875</v>
      </c>
      <c r="J15" s="637"/>
      <c r="K15" s="586" t="s">
        <v>451</v>
      </c>
      <c r="L15" s="637"/>
      <c r="M15" s="586" t="s">
        <v>451</v>
      </c>
      <c r="N15" s="637"/>
      <c r="O15" s="586" t="s">
        <v>451</v>
      </c>
      <c r="P15" s="637"/>
      <c r="Q15" s="586">
        <v>2.9279999999999999</v>
      </c>
      <c r="S15" s="12"/>
      <c r="T15" s="28"/>
      <c r="U15" s="13" t="s">
        <v>184</v>
      </c>
      <c r="V15" s="14" t="s">
        <v>25</v>
      </c>
      <c r="W15" s="586" t="s">
        <v>451</v>
      </c>
      <c r="X15" s="458"/>
      <c r="Y15" s="586" t="s">
        <v>451</v>
      </c>
      <c r="Z15" s="458"/>
      <c r="AA15" s="586">
        <v>10.025</v>
      </c>
      <c r="AB15" s="458"/>
      <c r="AC15" s="586">
        <v>48.734000000000002</v>
      </c>
      <c r="AD15" s="458"/>
      <c r="AE15" s="586" t="s">
        <v>451</v>
      </c>
      <c r="AF15" s="458"/>
      <c r="AG15" s="586" t="s">
        <v>451</v>
      </c>
      <c r="AI15" s="130"/>
    </row>
    <row r="16" spans="1:35" x14ac:dyDescent="0.2">
      <c r="A16" s="49"/>
      <c r="B16" s="28">
        <v>3</v>
      </c>
      <c r="C16" s="13" t="s">
        <v>26</v>
      </c>
      <c r="D16" s="14"/>
      <c r="E16" s="455">
        <v>2231.13</v>
      </c>
      <c r="F16" s="637"/>
      <c r="G16" s="586">
        <v>201.50700000000001</v>
      </c>
      <c r="H16" s="637"/>
      <c r="I16" s="586">
        <v>10.061999999999999</v>
      </c>
      <c r="J16" s="637"/>
      <c r="K16" s="586">
        <v>70.090999999999994</v>
      </c>
      <c r="L16" s="637"/>
      <c r="M16" s="586">
        <v>534.11699999999996</v>
      </c>
      <c r="N16" s="637"/>
      <c r="O16" s="586">
        <v>71.786000000000001</v>
      </c>
      <c r="P16" s="637"/>
      <c r="Q16" s="586">
        <v>1179.6569999999999</v>
      </c>
      <c r="S16" s="12"/>
      <c r="T16" s="28">
        <v>3</v>
      </c>
      <c r="U16" s="13" t="s">
        <v>26</v>
      </c>
      <c r="V16" s="14"/>
      <c r="W16" s="586">
        <v>4.4279999999999999</v>
      </c>
      <c r="X16" s="458"/>
      <c r="Y16" s="586">
        <v>154.55500000000001</v>
      </c>
      <c r="Z16" s="458"/>
      <c r="AA16" s="586">
        <v>1.4810000000000001</v>
      </c>
      <c r="AB16" s="458"/>
      <c r="AC16" s="586" t="s">
        <v>451</v>
      </c>
      <c r="AD16" s="458"/>
      <c r="AE16" s="586" t="s">
        <v>451</v>
      </c>
      <c r="AF16" s="458"/>
      <c r="AG16" s="586">
        <v>3.4460000000000002</v>
      </c>
      <c r="AI16" s="130"/>
    </row>
    <row r="17" spans="1:35" x14ac:dyDescent="0.2">
      <c r="A17" s="49"/>
      <c r="B17" s="28"/>
      <c r="C17" s="13" t="s">
        <v>184</v>
      </c>
      <c r="D17" s="14" t="s">
        <v>27</v>
      </c>
      <c r="E17" s="455">
        <v>822.63</v>
      </c>
      <c r="F17" s="637"/>
      <c r="G17" s="586">
        <v>145.08199999999999</v>
      </c>
      <c r="H17" s="637"/>
      <c r="I17" s="586" t="s">
        <v>451</v>
      </c>
      <c r="J17" s="637"/>
      <c r="K17" s="586">
        <v>64.991</v>
      </c>
      <c r="L17" s="637"/>
      <c r="M17" s="586">
        <v>472.64299999999997</v>
      </c>
      <c r="N17" s="637"/>
      <c r="O17" s="586">
        <v>71.786000000000001</v>
      </c>
      <c r="P17" s="637"/>
      <c r="Q17" s="586">
        <v>50.161000000000001</v>
      </c>
      <c r="S17" s="12"/>
      <c r="T17" s="28"/>
      <c r="U17" s="13" t="s">
        <v>184</v>
      </c>
      <c r="V17" s="14" t="s">
        <v>27</v>
      </c>
      <c r="W17" s="586" t="s">
        <v>451</v>
      </c>
      <c r="X17" s="458"/>
      <c r="Y17" s="586">
        <v>17.966999999999999</v>
      </c>
      <c r="Z17" s="458"/>
      <c r="AA17" s="586" t="s">
        <v>451</v>
      </c>
      <c r="AB17" s="458"/>
      <c r="AC17" s="586" t="s">
        <v>451</v>
      </c>
      <c r="AD17" s="458"/>
      <c r="AE17" s="586" t="s">
        <v>451</v>
      </c>
      <c r="AF17" s="458"/>
      <c r="AG17" s="586" t="s">
        <v>451</v>
      </c>
      <c r="AI17" s="130"/>
    </row>
    <row r="18" spans="1:35" x14ac:dyDescent="0.2">
      <c r="A18" s="49"/>
      <c r="B18" s="28"/>
      <c r="C18" s="13"/>
      <c r="D18" s="14" t="s">
        <v>28</v>
      </c>
      <c r="E18" s="455">
        <v>1241.1790000000001</v>
      </c>
      <c r="F18" s="637"/>
      <c r="G18" s="586" t="s">
        <v>451</v>
      </c>
      <c r="H18" s="637"/>
      <c r="I18" s="586" t="s">
        <v>451</v>
      </c>
      <c r="J18" s="637"/>
      <c r="K18" s="586" t="s">
        <v>451</v>
      </c>
      <c r="L18" s="637"/>
      <c r="M18" s="586" t="s">
        <v>451</v>
      </c>
      <c r="N18" s="637"/>
      <c r="O18" s="586" t="s">
        <v>451</v>
      </c>
      <c r="P18" s="637"/>
      <c r="Q18" s="586">
        <v>1113.3409999999999</v>
      </c>
      <c r="S18" s="12"/>
      <c r="T18" s="28"/>
      <c r="U18" s="13"/>
      <c r="V18" s="14" t="s">
        <v>28</v>
      </c>
      <c r="W18" s="586" t="s">
        <v>451</v>
      </c>
      <c r="X18" s="458"/>
      <c r="Y18" s="586">
        <v>124.392</v>
      </c>
      <c r="Z18" s="458"/>
      <c r="AA18" s="586" t="s">
        <v>451</v>
      </c>
      <c r="AB18" s="458"/>
      <c r="AC18" s="586" t="s">
        <v>451</v>
      </c>
      <c r="AD18" s="458"/>
      <c r="AE18" s="586" t="s">
        <v>451</v>
      </c>
      <c r="AF18" s="458"/>
      <c r="AG18" s="586">
        <v>3.4460000000000002</v>
      </c>
      <c r="AI18" s="130"/>
    </row>
    <row r="19" spans="1:35" x14ac:dyDescent="0.2">
      <c r="A19" s="49"/>
      <c r="B19" s="28"/>
      <c r="C19" s="13"/>
      <c r="D19" s="14" t="s">
        <v>29</v>
      </c>
      <c r="E19" s="455">
        <v>69.370999999999995</v>
      </c>
      <c r="F19" s="637"/>
      <c r="G19" s="586">
        <v>52.075000000000003</v>
      </c>
      <c r="H19" s="637"/>
      <c r="I19" s="586" t="s">
        <v>451</v>
      </c>
      <c r="J19" s="637"/>
      <c r="K19" s="586">
        <v>5.0999999999999996</v>
      </c>
      <c r="L19" s="637"/>
      <c r="M19" s="586" t="s">
        <v>451</v>
      </c>
      <c r="N19" s="637"/>
      <c r="O19" s="586" t="s">
        <v>451</v>
      </c>
      <c r="P19" s="637"/>
      <c r="Q19" s="586" t="s">
        <v>451</v>
      </c>
      <c r="S19" s="12"/>
      <c r="T19" s="28"/>
      <c r="U19" s="13"/>
      <c r="V19" s="14" t="s">
        <v>29</v>
      </c>
      <c r="W19" s="586" t="s">
        <v>451</v>
      </c>
      <c r="X19" s="458"/>
      <c r="Y19" s="586">
        <v>12.196</v>
      </c>
      <c r="Z19" s="458"/>
      <c r="AA19" s="586" t="s">
        <v>451</v>
      </c>
      <c r="AB19" s="458"/>
      <c r="AC19" s="586" t="s">
        <v>451</v>
      </c>
      <c r="AD19" s="458"/>
      <c r="AE19" s="586" t="s">
        <v>451</v>
      </c>
      <c r="AF19" s="458"/>
      <c r="AG19" s="586" t="s">
        <v>451</v>
      </c>
      <c r="AI19" s="130"/>
    </row>
    <row r="20" spans="1:35" x14ac:dyDescent="0.2">
      <c r="A20" s="49"/>
      <c r="B20" s="28">
        <v>4</v>
      </c>
      <c r="C20" s="13" t="s">
        <v>30</v>
      </c>
      <c r="D20" s="14"/>
      <c r="E20" s="455">
        <v>18.61</v>
      </c>
      <c r="F20" s="637"/>
      <c r="G20" s="586" t="s">
        <v>451</v>
      </c>
      <c r="H20" s="637"/>
      <c r="I20" s="586">
        <v>0.56399999999999995</v>
      </c>
      <c r="J20" s="637"/>
      <c r="K20" s="586" t="s">
        <v>451</v>
      </c>
      <c r="L20" s="637"/>
      <c r="M20" s="586">
        <v>8.5419999999999998</v>
      </c>
      <c r="N20" s="637"/>
      <c r="O20" s="586">
        <v>1.8</v>
      </c>
      <c r="P20" s="637"/>
      <c r="Q20" s="586">
        <v>3.65</v>
      </c>
      <c r="S20" s="12"/>
      <c r="T20" s="28">
        <v>4</v>
      </c>
      <c r="U20" s="13" t="s">
        <v>30</v>
      </c>
      <c r="V20" s="14"/>
      <c r="W20" s="586">
        <v>4.0540000000000003</v>
      </c>
      <c r="X20" s="458"/>
      <c r="Y20" s="586" t="s">
        <v>451</v>
      </c>
      <c r="Z20" s="458"/>
      <c r="AA20" s="586" t="s">
        <v>451</v>
      </c>
      <c r="AB20" s="458"/>
      <c r="AC20" s="586" t="s">
        <v>451</v>
      </c>
      <c r="AD20" s="458"/>
      <c r="AE20" s="586" t="s">
        <v>451</v>
      </c>
      <c r="AF20" s="458"/>
      <c r="AG20" s="586" t="s">
        <v>451</v>
      </c>
      <c r="AI20" s="130"/>
    </row>
    <row r="21" spans="1:35" x14ac:dyDescent="0.2">
      <c r="A21" s="49"/>
      <c r="B21" s="28">
        <v>5</v>
      </c>
      <c r="C21" s="13" t="s">
        <v>31</v>
      </c>
      <c r="D21" s="14"/>
      <c r="E21" s="455" t="s">
        <v>451</v>
      </c>
      <c r="F21" s="637"/>
      <c r="G21" s="586" t="s">
        <v>451</v>
      </c>
      <c r="H21" s="637"/>
      <c r="I21" s="586" t="s">
        <v>451</v>
      </c>
      <c r="J21" s="637"/>
      <c r="K21" s="586" t="s">
        <v>451</v>
      </c>
      <c r="L21" s="637"/>
      <c r="M21" s="586" t="s">
        <v>451</v>
      </c>
      <c r="N21" s="637"/>
      <c r="O21" s="586" t="s">
        <v>451</v>
      </c>
      <c r="P21" s="637"/>
      <c r="Q21" s="586" t="s">
        <v>451</v>
      </c>
      <c r="S21" s="12"/>
      <c r="T21" s="28">
        <v>5</v>
      </c>
      <c r="U21" s="13" t="s">
        <v>31</v>
      </c>
      <c r="V21" s="14"/>
      <c r="W21" s="586" t="s">
        <v>451</v>
      </c>
      <c r="X21" s="458"/>
      <c r="Y21" s="586" t="s">
        <v>451</v>
      </c>
      <c r="Z21" s="458"/>
      <c r="AA21" s="586" t="s">
        <v>451</v>
      </c>
      <c r="AB21" s="458"/>
      <c r="AC21" s="586" t="s">
        <v>451</v>
      </c>
      <c r="AD21" s="458"/>
      <c r="AE21" s="586" t="s">
        <v>451</v>
      </c>
      <c r="AF21" s="458"/>
      <c r="AG21" s="586" t="s">
        <v>451</v>
      </c>
      <c r="AI21" s="130"/>
    </row>
    <row r="22" spans="1:35" x14ac:dyDescent="0.2">
      <c r="A22" s="49"/>
      <c r="B22" s="28">
        <v>6</v>
      </c>
      <c r="C22" s="13" t="s">
        <v>32</v>
      </c>
      <c r="D22" s="14"/>
      <c r="E22" s="455"/>
      <c r="F22" s="637"/>
      <c r="G22" s="586"/>
      <c r="H22" s="637"/>
      <c r="I22" s="586"/>
      <c r="J22" s="637"/>
      <c r="K22" s="586"/>
      <c r="L22" s="637"/>
      <c r="M22" s="586"/>
      <c r="N22" s="637"/>
      <c r="O22" s="586"/>
      <c r="P22" s="637"/>
      <c r="Q22" s="586"/>
      <c r="S22" s="12"/>
      <c r="T22" s="28">
        <v>6</v>
      </c>
      <c r="U22" s="13" t="s">
        <v>32</v>
      </c>
      <c r="V22" s="14"/>
      <c r="W22" s="586"/>
      <c r="X22" s="458"/>
      <c r="Y22" s="586"/>
      <c r="Z22" s="458"/>
      <c r="AA22" s="586"/>
      <c r="AB22" s="458"/>
      <c r="AC22" s="586"/>
      <c r="AD22" s="458"/>
      <c r="AE22" s="586"/>
      <c r="AF22" s="458"/>
      <c r="AG22" s="586"/>
      <c r="AI22" s="130"/>
    </row>
    <row r="23" spans="1:35" x14ac:dyDescent="0.2">
      <c r="A23" s="49"/>
      <c r="B23" s="28"/>
      <c r="C23" s="13" t="s">
        <v>33</v>
      </c>
      <c r="D23" s="14"/>
      <c r="E23" s="455">
        <v>462.03500000000003</v>
      </c>
      <c r="F23" s="637"/>
      <c r="G23" s="586" t="s">
        <v>451</v>
      </c>
      <c r="H23" s="637"/>
      <c r="I23" s="586">
        <v>17.262</v>
      </c>
      <c r="J23" s="637"/>
      <c r="K23" s="586">
        <v>41.037999999999997</v>
      </c>
      <c r="L23" s="637"/>
      <c r="M23" s="586">
        <v>145.51900000000001</v>
      </c>
      <c r="N23" s="637"/>
      <c r="O23" s="586" t="s">
        <v>451</v>
      </c>
      <c r="P23" s="637"/>
      <c r="Q23" s="586">
        <v>102.801</v>
      </c>
      <c r="S23" s="12"/>
      <c r="T23" s="28"/>
      <c r="U23" s="13" t="s">
        <v>33</v>
      </c>
      <c r="V23" s="14"/>
      <c r="W23" s="586">
        <v>154.59200000000001</v>
      </c>
      <c r="X23" s="458"/>
      <c r="Y23" s="586">
        <v>0.82299999999999995</v>
      </c>
      <c r="Z23" s="458"/>
      <c r="AA23" s="586" t="s">
        <v>451</v>
      </c>
      <c r="AB23" s="458"/>
      <c r="AC23" s="586" t="s">
        <v>451</v>
      </c>
      <c r="AD23" s="458"/>
      <c r="AE23" s="586" t="s">
        <v>451</v>
      </c>
      <c r="AF23" s="458"/>
      <c r="AG23" s="586" t="s">
        <v>451</v>
      </c>
      <c r="AI23" s="130"/>
    </row>
    <row r="24" spans="1:35" x14ac:dyDescent="0.2">
      <c r="A24" s="49"/>
      <c r="B24" s="28"/>
      <c r="C24" s="13" t="s">
        <v>184</v>
      </c>
      <c r="D24" s="14" t="s">
        <v>34</v>
      </c>
      <c r="E24" s="455">
        <v>131.85</v>
      </c>
      <c r="F24" s="637"/>
      <c r="G24" s="586" t="s">
        <v>451</v>
      </c>
      <c r="H24" s="637"/>
      <c r="I24" s="586" t="s">
        <v>451</v>
      </c>
      <c r="J24" s="637"/>
      <c r="K24" s="586" t="s">
        <v>451</v>
      </c>
      <c r="L24" s="637"/>
      <c r="M24" s="586" t="s">
        <v>451</v>
      </c>
      <c r="N24" s="637"/>
      <c r="O24" s="586" t="s">
        <v>451</v>
      </c>
      <c r="P24" s="637"/>
      <c r="Q24" s="586">
        <v>7.593</v>
      </c>
      <c r="S24" s="12"/>
      <c r="T24" s="28"/>
      <c r="U24" s="13" t="s">
        <v>184</v>
      </c>
      <c r="V24" s="14" t="s">
        <v>34</v>
      </c>
      <c r="W24" s="586">
        <v>124.25700000000001</v>
      </c>
      <c r="X24" s="458"/>
      <c r="Y24" s="586" t="s">
        <v>451</v>
      </c>
      <c r="Z24" s="458"/>
      <c r="AA24" s="586" t="s">
        <v>451</v>
      </c>
      <c r="AB24" s="458"/>
      <c r="AC24" s="586" t="s">
        <v>451</v>
      </c>
      <c r="AD24" s="458"/>
      <c r="AE24" s="586" t="s">
        <v>451</v>
      </c>
      <c r="AF24" s="458"/>
      <c r="AG24" s="586" t="s">
        <v>451</v>
      </c>
      <c r="AI24" s="130"/>
    </row>
    <row r="25" spans="1:35" x14ac:dyDescent="0.2">
      <c r="A25" s="49"/>
      <c r="B25" s="28"/>
      <c r="C25" s="13"/>
      <c r="D25" s="14" t="s">
        <v>35</v>
      </c>
      <c r="E25" s="455">
        <v>245.36199999999999</v>
      </c>
      <c r="F25" s="637"/>
      <c r="G25" s="586" t="s">
        <v>451</v>
      </c>
      <c r="H25" s="637"/>
      <c r="I25" s="586">
        <v>2.82</v>
      </c>
      <c r="J25" s="637"/>
      <c r="K25" s="586">
        <v>34.021000000000001</v>
      </c>
      <c r="L25" s="637"/>
      <c r="M25" s="586">
        <v>145.46899999999999</v>
      </c>
      <c r="N25" s="637"/>
      <c r="O25" s="586" t="s">
        <v>451</v>
      </c>
      <c r="P25" s="637"/>
      <c r="Q25" s="586">
        <v>44.393000000000001</v>
      </c>
      <c r="S25" s="12"/>
      <c r="T25" s="28"/>
      <c r="U25" s="13"/>
      <c r="V25" s="14" t="s">
        <v>35</v>
      </c>
      <c r="W25" s="586">
        <v>18.658999999999999</v>
      </c>
      <c r="X25" s="458"/>
      <c r="Y25" s="586" t="s">
        <v>451</v>
      </c>
      <c r="Z25" s="458"/>
      <c r="AA25" s="586" t="s">
        <v>451</v>
      </c>
      <c r="AB25" s="458"/>
      <c r="AC25" s="586" t="s">
        <v>451</v>
      </c>
      <c r="AD25" s="458"/>
      <c r="AE25" s="586" t="s">
        <v>451</v>
      </c>
      <c r="AF25" s="458"/>
      <c r="AG25" s="586" t="s">
        <v>451</v>
      </c>
      <c r="AI25" s="130"/>
    </row>
    <row r="26" spans="1:35" x14ac:dyDescent="0.2">
      <c r="A26" s="49"/>
      <c r="B26" s="28"/>
      <c r="C26" s="13"/>
      <c r="D26" s="14" t="s">
        <v>36</v>
      </c>
      <c r="E26" s="455">
        <v>73.626000000000005</v>
      </c>
      <c r="F26" s="637"/>
      <c r="G26" s="586" t="s">
        <v>451</v>
      </c>
      <c r="H26" s="637"/>
      <c r="I26" s="586">
        <v>12.529</v>
      </c>
      <c r="J26" s="637"/>
      <c r="K26" s="586">
        <v>2</v>
      </c>
      <c r="L26" s="637"/>
      <c r="M26" s="586" t="s">
        <v>451</v>
      </c>
      <c r="N26" s="637"/>
      <c r="O26" s="586" t="s">
        <v>451</v>
      </c>
      <c r="P26" s="637"/>
      <c r="Q26" s="586">
        <v>46.597999999999999</v>
      </c>
      <c r="S26" s="12"/>
      <c r="T26" s="28"/>
      <c r="U26" s="13"/>
      <c r="V26" s="14" t="s">
        <v>36</v>
      </c>
      <c r="W26" s="586">
        <v>11.676</v>
      </c>
      <c r="X26" s="458"/>
      <c r="Y26" s="586">
        <v>0.82299999999999995</v>
      </c>
      <c r="Z26" s="458"/>
      <c r="AA26" s="586" t="s">
        <v>451</v>
      </c>
      <c r="AB26" s="458"/>
      <c r="AC26" s="586" t="s">
        <v>451</v>
      </c>
      <c r="AD26" s="458"/>
      <c r="AE26" s="586" t="s">
        <v>451</v>
      </c>
      <c r="AF26" s="458"/>
      <c r="AG26" s="586" t="s">
        <v>451</v>
      </c>
      <c r="AI26" s="130"/>
    </row>
    <row r="27" spans="1:35" x14ac:dyDescent="0.2">
      <c r="A27" s="49"/>
      <c r="B27" s="28"/>
      <c r="C27" s="13"/>
      <c r="D27" s="14" t="s">
        <v>37</v>
      </c>
      <c r="E27" s="455" t="s">
        <v>451</v>
      </c>
      <c r="F27" s="637"/>
      <c r="G27" s="586" t="s">
        <v>451</v>
      </c>
      <c r="H27" s="637"/>
      <c r="I27" s="586" t="s">
        <v>451</v>
      </c>
      <c r="J27" s="637"/>
      <c r="K27" s="586" t="s">
        <v>451</v>
      </c>
      <c r="L27" s="637"/>
      <c r="M27" s="586" t="s">
        <v>451</v>
      </c>
      <c r="N27" s="637"/>
      <c r="O27" s="586" t="s">
        <v>451</v>
      </c>
      <c r="P27" s="637"/>
      <c r="Q27" s="586" t="s">
        <v>451</v>
      </c>
      <c r="S27" s="12"/>
      <c r="T27" s="28"/>
      <c r="U27" s="13"/>
      <c r="V27" s="14" t="s">
        <v>37</v>
      </c>
      <c r="W27" s="586" t="s">
        <v>451</v>
      </c>
      <c r="X27" s="458"/>
      <c r="Y27" s="586" t="s">
        <v>451</v>
      </c>
      <c r="Z27" s="458"/>
      <c r="AA27" s="586" t="s">
        <v>451</v>
      </c>
      <c r="AB27" s="458"/>
      <c r="AC27" s="586" t="s">
        <v>451</v>
      </c>
      <c r="AD27" s="458"/>
      <c r="AE27" s="586" t="s">
        <v>451</v>
      </c>
      <c r="AF27" s="458"/>
      <c r="AG27" s="586" t="s">
        <v>451</v>
      </c>
      <c r="AI27" s="130"/>
    </row>
    <row r="28" spans="1:35" x14ac:dyDescent="0.2">
      <c r="A28" s="49"/>
      <c r="B28" s="28">
        <v>7</v>
      </c>
      <c r="C28" s="13" t="s">
        <v>38</v>
      </c>
      <c r="D28" s="14"/>
      <c r="E28" s="455"/>
      <c r="F28" s="637"/>
      <c r="G28" s="586"/>
      <c r="H28" s="637"/>
      <c r="I28" s="586"/>
      <c r="J28" s="637"/>
      <c r="K28" s="586"/>
      <c r="L28" s="637"/>
      <c r="M28" s="586"/>
      <c r="N28" s="637"/>
      <c r="O28" s="586"/>
      <c r="P28" s="637"/>
      <c r="Q28" s="586"/>
      <c r="S28" s="12"/>
      <c r="T28" s="28">
        <v>7</v>
      </c>
      <c r="U28" s="13" t="s">
        <v>38</v>
      </c>
      <c r="V28" s="14"/>
      <c r="W28" s="586"/>
      <c r="X28" s="458"/>
      <c r="Y28" s="586"/>
      <c r="Z28" s="458"/>
      <c r="AA28" s="586"/>
      <c r="AB28" s="458"/>
      <c r="AC28" s="586"/>
      <c r="AD28" s="458"/>
      <c r="AE28" s="586"/>
      <c r="AF28" s="458"/>
      <c r="AG28" s="586"/>
      <c r="AI28" s="130"/>
    </row>
    <row r="29" spans="1:35" x14ac:dyDescent="0.2">
      <c r="A29" s="49"/>
      <c r="B29" s="28"/>
      <c r="C29" s="13" t="s">
        <v>39</v>
      </c>
      <c r="D29" s="14"/>
      <c r="E29" s="455">
        <v>5177.4409999999998</v>
      </c>
      <c r="F29" s="637"/>
      <c r="G29" s="586">
        <v>400.97399999999999</v>
      </c>
      <c r="H29" s="637"/>
      <c r="I29" s="586">
        <v>133.56200000000001</v>
      </c>
      <c r="J29" s="637"/>
      <c r="K29" s="586">
        <v>568.67600000000004</v>
      </c>
      <c r="L29" s="637"/>
      <c r="M29" s="586">
        <v>143.863</v>
      </c>
      <c r="N29" s="637"/>
      <c r="O29" s="586">
        <v>234.202</v>
      </c>
      <c r="P29" s="637"/>
      <c r="Q29" s="586">
        <v>1245.17</v>
      </c>
      <c r="S29" s="12"/>
      <c r="T29" s="28"/>
      <c r="U29" s="13" t="s">
        <v>39</v>
      </c>
      <c r="V29" s="14"/>
      <c r="W29" s="586">
        <v>260.209</v>
      </c>
      <c r="X29" s="458"/>
      <c r="Y29" s="586">
        <v>972.37400000000002</v>
      </c>
      <c r="Z29" s="458"/>
      <c r="AA29" s="586">
        <v>127.20399999999999</v>
      </c>
      <c r="AB29" s="458"/>
      <c r="AC29" s="586">
        <v>707.43</v>
      </c>
      <c r="AD29" s="458"/>
      <c r="AE29" s="586">
        <v>383.77699999999999</v>
      </c>
      <c r="AF29" s="458"/>
      <c r="AG29" s="586" t="s">
        <v>451</v>
      </c>
      <c r="AI29" s="130"/>
    </row>
    <row r="30" spans="1:35" x14ac:dyDescent="0.2">
      <c r="A30" s="49"/>
      <c r="B30" s="28"/>
      <c r="C30" s="13" t="s">
        <v>184</v>
      </c>
      <c r="D30" s="14" t="s">
        <v>40</v>
      </c>
      <c r="E30" s="455">
        <v>5170.84</v>
      </c>
      <c r="F30" s="637"/>
      <c r="G30" s="586">
        <v>400.97399999999999</v>
      </c>
      <c r="H30" s="637"/>
      <c r="I30" s="586">
        <v>133.56200000000001</v>
      </c>
      <c r="J30" s="637"/>
      <c r="K30" s="586">
        <v>568.67600000000004</v>
      </c>
      <c r="L30" s="637"/>
      <c r="M30" s="586">
        <v>143.863</v>
      </c>
      <c r="N30" s="637"/>
      <c r="O30" s="586">
        <v>234.202</v>
      </c>
      <c r="P30" s="637"/>
      <c r="Q30" s="586">
        <v>1245.17</v>
      </c>
      <c r="S30" s="12"/>
      <c r="T30" s="28"/>
      <c r="U30" s="13" t="s">
        <v>184</v>
      </c>
      <c r="V30" s="14" t="s">
        <v>40</v>
      </c>
      <c r="W30" s="586">
        <v>260.209</v>
      </c>
      <c r="X30" s="458"/>
      <c r="Y30" s="586">
        <v>965.77300000000002</v>
      </c>
      <c r="Z30" s="458"/>
      <c r="AA30" s="586">
        <v>127.20399999999999</v>
      </c>
      <c r="AB30" s="458"/>
      <c r="AC30" s="586">
        <v>707.43</v>
      </c>
      <c r="AD30" s="458"/>
      <c r="AE30" s="586">
        <v>383.77699999999999</v>
      </c>
      <c r="AF30" s="458"/>
      <c r="AG30" s="586" t="s">
        <v>451</v>
      </c>
      <c r="AI30" s="130"/>
    </row>
    <row r="31" spans="1:35" x14ac:dyDescent="0.2">
      <c r="A31" s="49"/>
      <c r="B31" s="28">
        <v>8</v>
      </c>
      <c r="C31" s="13" t="s">
        <v>41</v>
      </c>
      <c r="D31" s="14"/>
      <c r="E31" s="455"/>
      <c r="F31" s="637"/>
      <c r="G31" s="586"/>
      <c r="H31" s="637"/>
      <c r="I31" s="586"/>
      <c r="J31" s="637"/>
      <c r="K31" s="586"/>
      <c r="L31" s="637"/>
      <c r="M31" s="586"/>
      <c r="N31" s="637"/>
      <c r="O31" s="586"/>
      <c r="P31" s="637"/>
      <c r="Q31" s="586"/>
      <c r="S31" s="12"/>
      <c r="T31" s="28">
        <v>8</v>
      </c>
      <c r="U31" s="13" t="s">
        <v>41</v>
      </c>
      <c r="V31" s="14"/>
      <c r="W31" s="586"/>
      <c r="X31" s="458"/>
      <c r="Y31" s="586"/>
      <c r="Z31" s="458"/>
      <c r="AA31" s="586"/>
      <c r="AB31" s="458"/>
      <c r="AC31" s="586"/>
      <c r="AD31" s="458"/>
      <c r="AE31" s="586"/>
      <c r="AF31" s="458"/>
      <c r="AG31" s="586"/>
      <c r="AI31" s="130"/>
    </row>
    <row r="32" spans="1:35" x14ac:dyDescent="0.2">
      <c r="A32" s="49"/>
      <c r="B32" s="28"/>
      <c r="C32" s="13" t="s">
        <v>42</v>
      </c>
      <c r="D32" s="14"/>
      <c r="E32" s="455">
        <v>355.07400000000001</v>
      </c>
      <c r="F32" s="637"/>
      <c r="G32" s="586">
        <v>2</v>
      </c>
      <c r="H32" s="637"/>
      <c r="I32" s="586">
        <v>66.801000000000002</v>
      </c>
      <c r="J32" s="637"/>
      <c r="K32" s="586">
        <v>46.164999999999999</v>
      </c>
      <c r="L32" s="637"/>
      <c r="M32" s="586">
        <v>1.21</v>
      </c>
      <c r="N32" s="637"/>
      <c r="O32" s="586" t="s">
        <v>451</v>
      </c>
      <c r="P32" s="637"/>
      <c r="Q32" s="586">
        <v>113.426</v>
      </c>
      <c r="S32" s="12"/>
      <c r="T32" s="28"/>
      <c r="U32" s="13" t="s">
        <v>42</v>
      </c>
      <c r="V32" s="14"/>
      <c r="W32" s="586" t="s">
        <v>451</v>
      </c>
      <c r="X32" s="458"/>
      <c r="Y32" s="586">
        <v>8.69</v>
      </c>
      <c r="Z32" s="458"/>
      <c r="AA32" s="586" t="s">
        <v>451</v>
      </c>
      <c r="AB32" s="458"/>
      <c r="AC32" s="586">
        <v>109.40600000000001</v>
      </c>
      <c r="AD32" s="458"/>
      <c r="AE32" s="586">
        <v>7.3760000000000003</v>
      </c>
      <c r="AF32" s="458"/>
      <c r="AG32" s="586" t="s">
        <v>451</v>
      </c>
      <c r="AI32" s="130"/>
    </row>
    <row r="33" spans="1:35" x14ac:dyDescent="0.2">
      <c r="A33" s="49"/>
      <c r="B33" s="28">
        <v>9</v>
      </c>
      <c r="C33" s="13" t="s">
        <v>43</v>
      </c>
      <c r="D33" s="14"/>
      <c r="E33" s="455">
        <v>1833.165</v>
      </c>
      <c r="F33" s="637"/>
      <c r="G33" s="586">
        <v>305.20999999999998</v>
      </c>
      <c r="H33" s="637"/>
      <c r="I33" s="586">
        <v>156.773</v>
      </c>
      <c r="J33" s="637"/>
      <c r="K33" s="586">
        <v>29.795000000000002</v>
      </c>
      <c r="L33" s="637"/>
      <c r="M33" s="586">
        <v>508.88200000000001</v>
      </c>
      <c r="N33" s="637"/>
      <c r="O33" s="586">
        <v>225.28899999999999</v>
      </c>
      <c r="P33" s="637"/>
      <c r="Q33" s="586">
        <v>118.527</v>
      </c>
      <c r="S33" s="12"/>
      <c r="T33" s="28">
        <v>9</v>
      </c>
      <c r="U33" s="13" t="s">
        <v>43</v>
      </c>
      <c r="V33" s="14"/>
      <c r="W33" s="586">
        <v>3.302</v>
      </c>
      <c r="X33" s="458"/>
      <c r="Y33" s="586">
        <v>455.54899999999998</v>
      </c>
      <c r="Z33" s="458"/>
      <c r="AA33" s="586">
        <v>27.85</v>
      </c>
      <c r="AB33" s="458"/>
      <c r="AC33" s="586">
        <v>1.988</v>
      </c>
      <c r="AD33" s="458"/>
      <c r="AE33" s="586" t="s">
        <v>451</v>
      </c>
      <c r="AF33" s="458"/>
      <c r="AG33" s="586" t="s">
        <v>451</v>
      </c>
      <c r="AI33" s="130"/>
    </row>
    <row r="34" spans="1:35" x14ac:dyDescent="0.2">
      <c r="A34" s="49"/>
      <c r="B34" s="28">
        <v>10</v>
      </c>
      <c r="C34" s="13" t="s">
        <v>44</v>
      </c>
      <c r="D34" s="14"/>
      <c r="E34" s="455">
        <v>14.241</v>
      </c>
      <c r="F34" s="637"/>
      <c r="G34" s="586">
        <v>1.4490000000000001</v>
      </c>
      <c r="H34" s="637"/>
      <c r="I34" s="586" t="s">
        <v>451</v>
      </c>
      <c r="J34" s="637"/>
      <c r="K34" s="586" t="s">
        <v>451</v>
      </c>
      <c r="L34" s="637"/>
      <c r="M34" s="586" t="s">
        <v>451</v>
      </c>
      <c r="N34" s="637"/>
      <c r="O34" s="586">
        <v>0.73199999999999998</v>
      </c>
      <c r="P34" s="637"/>
      <c r="Q34" s="586">
        <v>3.4590000000000001</v>
      </c>
      <c r="S34" s="12"/>
      <c r="T34" s="28">
        <v>10</v>
      </c>
      <c r="U34" s="13" t="s">
        <v>44</v>
      </c>
      <c r="V34" s="14"/>
      <c r="W34" s="586" t="s">
        <v>451</v>
      </c>
      <c r="X34" s="458"/>
      <c r="Y34" s="586">
        <v>3.4729999999999999</v>
      </c>
      <c r="Z34" s="458"/>
      <c r="AA34" s="586" t="s">
        <v>451</v>
      </c>
      <c r="AB34" s="458"/>
      <c r="AC34" s="586" t="s">
        <v>451</v>
      </c>
      <c r="AD34" s="458"/>
      <c r="AE34" s="586" t="s">
        <v>451</v>
      </c>
      <c r="AF34" s="458"/>
      <c r="AG34" s="586">
        <v>5.1280000000000001</v>
      </c>
      <c r="AI34" s="130"/>
    </row>
    <row r="35" spans="1:35" x14ac:dyDescent="0.2">
      <c r="A35" s="49"/>
      <c r="B35" s="28">
        <v>11</v>
      </c>
      <c r="C35" s="13" t="s">
        <v>45</v>
      </c>
      <c r="D35" s="14"/>
      <c r="E35" s="455">
        <v>5.0990000000000002</v>
      </c>
      <c r="F35" s="637"/>
      <c r="G35" s="586">
        <v>6.7000000000000004E-2</v>
      </c>
      <c r="H35" s="637"/>
      <c r="I35" s="586">
        <v>4.25</v>
      </c>
      <c r="J35" s="637"/>
      <c r="K35" s="586" t="s">
        <v>451</v>
      </c>
      <c r="L35" s="637"/>
      <c r="M35" s="586" t="s">
        <v>451</v>
      </c>
      <c r="N35" s="637"/>
      <c r="O35" s="586" t="s">
        <v>451</v>
      </c>
      <c r="P35" s="637"/>
      <c r="Q35" s="586">
        <v>0.56999999999999995</v>
      </c>
      <c r="S35" s="12"/>
      <c r="T35" s="28">
        <v>11</v>
      </c>
      <c r="U35" s="13" t="s">
        <v>45</v>
      </c>
      <c r="V35" s="14"/>
      <c r="W35" s="586">
        <v>0.20399999999999999</v>
      </c>
      <c r="X35" s="458"/>
      <c r="Y35" s="586">
        <v>8.0000000000000002E-3</v>
      </c>
      <c r="Z35" s="458"/>
      <c r="AA35" s="586" t="s">
        <v>451</v>
      </c>
      <c r="AB35" s="458"/>
      <c r="AC35" s="586" t="s">
        <v>451</v>
      </c>
      <c r="AD35" s="458"/>
      <c r="AE35" s="586" t="s">
        <v>451</v>
      </c>
      <c r="AF35" s="458"/>
      <c r="AG35" s="586" t="s">
        <v>451</v>
      </c>
      <c r="AI35" s="130"/>
    </row>
    <row r="36" spans="1:35" x14ac:dyDescent="0.2">
      <c r="A36" s="49"/>
      <c r="B36" s="28">
        <v>12</v>
      </c>
      <c r="C36" s="13" t="s">
        <v>46</v>
      </c>
      <c r="D36" s="14"/>
      <c r="E36" s="455">
        <v>19.786000000000001</v>
      </c>
      <c r="F36" s="637"/>
      <c r="G36" s="586">
        <v>7.5529999999999999</v>
      </c>
      <c r="H36" s="637"/>
      <c r="I36" s="586">
        <v>5.1159999999999997</v>
      </c>
      <c r="J36" s="637"/>
      <c r="K36" s="586" t="s">
        <v>451</v>
      </c>
      <c r="L36" s="637"/>
      <c r="M36" s="586">
        <v>1.4330000000000001</v>
      </c>
      <c r="N36" s="637"/>
      <c r="O36" s="586" t="s">
        <v>451</v>
      </c>
      <c r="P36" s="637"/>
      <c r="Q36" s="586" t="s">
        <v>451</v>
      </c>
      <c r="S36" s="12"/>
      <c r="T36" s="28">
        <v>12</v>
      </c>
      <c r="U36" s="13" t="s">
        <v>46</v>
      </c>
      <c r="V36" s="14"/>
      <c r="W36" s="586" t="s">
        <v>451</v>
      </c>
      <c r="X36" s="458"/>
      <c r="Y36" s="586">
        <v>5.6840000000000002</v>
      </c>
      <c r="Z36" s="458"/>
      <c r="AA36" s="586" t="s">
        <v>451</v>
      </c>
      <c r="AB36" s="458"/>
      <c r="AC36" s="586" t="s">
        <v>451</v>
      </c>
      <c r="AD36" s="458"/>
      <c r="AE36" s="586" t="s">
        <v>451</v>
      </c>
      <c r="AF36" s="458"/>
      <c r="AG36" s="586" t="s">
        <v>451</v>
      </c>
      <c r="AI36" s="130"/>
    </row>
    <row r="37" spans="1:35" x14ac:dyDescent="0.2">
      <c r="A37" s="49"/>
      <c r="B37" s="28">
        <v>13</v>
      </c>
      <c r="C37" s="13" t="s">
        <v>47</v>
      </c>
      <c r="D37" s="14"/>
      <c r="E37" s="455" t="s">
        <v>451</v>
      </c>
      <c r="F37" s="637"/>
      <c r="G37" s="586" t="s">
        <v>451</v>
      </c>
      <c r="H37" s="637"/>
      <c r="I37" s="586" t="s">
        <v>451</v>
      </c>
      <c r="J37" s="637"/>
      <c r="K37" s="586" t="s">
        <v>451</v>
      </c>
      <c r="L37" s="637"/>
      <c r="M37" s="586" t="s">
        <v>451</v>
      </c>
      <c r="N37" s="637"/>
      <c r="O37" s="586" t="s">
        <v>451</v>
      </c>
      <c r="P37" s="637"/>
      <c r="Q37" s="586" t="s">
        <v>451</v>
      </c>
      <c r="S37" s="12"/>
      <c r="T37" s="28">
        <v>13</v>
      </c>
      <c r="U37" s="13" t="s">
        <v>47</v>
      </c>
      <c r="V37" s="14"/>
      <c r="W37" s="586" t="s">
        <v>451</v>
      </c>
      <c r="X37" s="458"/>
      <c r="Y37" s="586" t="s">
        <v>451</v>
      </c>
      <c r="Z37" s="458"/>
      <c r="AA37" s="586" t="s">
        <v>451</v>
      </c>
      <c r="AB37" s="458"/>
      <c r="AC37" s="586" t="s">
        <v>451</v>
      </c>
      <c r="AD37" s="458"/>
      <c r="AE37" s="586" t="s">
        <v>451</v>
      </c>
      <c r="AF37" s="458"/>
      <c r="AG37" s="586" t="s">
        <v>451</v>
      </c>
      <c r="AI37" s="130"/>
    </row>
    <row r="38" spans="1:35" x14ac:dyDescent="0.2">
      <c r="A38" s="49"/>
      <c r="B38" s="28">
        <v>14</v>
      </c>
      <c r="C38" s="13" t="s">
        <v>48</v>
      </c>
      <c r="D38" s="14"/>
      <c r="E38" s="455">
        <v>169.506</v>
      </c>
      <c r="F38" s="637"/>
      <c r="G38" s="586" t="s">
        <v>451</v>
      </c>
      <c r="H38" s="637"/>
      <c r="I38" s="586">
        <v>142.15799999999999</v>
      </c>
      <c r="J38" s="637"/>
      <c r="K38" s="586">
        <v>1.296</v>
      </c>
      <c r="L38" s="637"/>
      <c r="M38" s="586" t="s">
        <v>451</v>
      </c>
      <c r="N38" s="637"/>
      <c r="O38" s="586" t="s">
        <v>451</v>
      </c>
      <c r="P38" s="637"/>
      <c r="Q38" s="586">
        <v>25.187000000000001</v>
      </c>
      <c r="S38" s="12"/>
      <c r="T38" s="28">
        <v>14</v>
      </c>
      <c r="U38" s="13" t="s">
        <v>48</v>
      </c>
      <c r="V38" s="14"/>
      <c r="W38" s="586" t="s">
        <v>451</v>
      </c>
      <c r="X38" s="458"/>
      <c r="Y38" s="586">
        <v>0.86499999999999999</v>
      </c>
      <c r="Z38" s="458"/>
      <c r="AA38" s="586" t="s">
        <v>451</v>
      </c>
      <c r="AB38" s="458"/>
      <c r="AC38" s="586" t="s">
        <v>451</v>
      </c>
      <c r="AD38" s="458"/>
      <c r="AE38" s="586" t="s">
        <v>451</v>
      </c>
      <c r="AF38" s="458"/>
      <c r="AG38" s="586" t="s">
        <v>451</v>
      </c>
      <c r="AI38" s="130"/>
    </row>
    <row r="39" spans="1:35" x14ac:dyDescent="0.2">
      <c r="A39" s="49"/>
      <c r="B39" s="28">
        <v>15</v>
      </c>
      <c r="C39" s="13" t="s">
        <v>49</v>
      </c>
      <c r="D39" s="14"/>
      <c r="E39" s="455" t="s">
        <v>451</v>
      </c>
      <c r="F39" s="637"/>
      <c r="G39" s="586" t="s">
        <v>451</v>
      </c>
      <c r="H39" s="637"/>
      <c r="I39" s="586" t="s">
        <v>451</v>
      </c>
      <c r="J39" s="637"/>
      <c r="K39" s="586" t="s">
        <v>451</v>
      </c>
      <c r="L39" s="637"/>
      <c r="M39" s="586" t="s">
        <v>451</v>
      </c>
      <c r="N39" s="637"/>
      <c r="O39" s="586" t="s">
        <v>451</v>
      </c>
      <c r="P39" s="637"/>
      <c r="Q39" s="586" t="s">
        <v>451</v>
      </c>
      <c r="S39" s="12"/>
      <c r="T39" s="28">
        <v>15</v>
      </c>
      <c r="U39" s="13" t="s">
        <v>49</v>
      </c>
      <c r="V39" s="14"/>
      <c r="W39" s="586" t="s">
        <v>451</v>
      </c>
      <c r="X39" s="458"/>
      <c r="Y39" s="586" t="s">
        <v>451</v>
      </c>
      <c r="Z39" s="458"/>
      <c r="AA39" s="586" t="s">
        <v>451</v>
      </c>
      <c r="AB39" s="458"/>
      <c r="AC39" s="586" t="s">
        <v>451</v>
      </c>
      <c r="AD39" s="458"/>
      <c r="AE39" s="586" t="s">
        <v>451</v>
      </c>
      <c r="AF39" s="458"/>
      <c r="AG39" s="586" t="s">
        <v>451</v>
      </c>
      <c r="AI39" s="130"/>
    </row>
    <row r="40" spans="1:35" x14ac:dyDescent="0.2">
      <c r="A40" s="49"/>
      <c r="B40" s="28">
        <v>16</v>
      </c>
      <c r="C40" s="13" t="s">
        <v>50</v>
      </c>
      <c r="D40" s="14"/>
      <c r="E40" s="455" t="s">
        <v>451</v>
      </c>
      <c r="F40" s="637"/>
      <c r="G40" s="586" t="s">
        <v>451</v>
      </c>
      <c r="H40" s="637"/>
      <c r="I40" s="586" t="s">
        <v>451</v>
      </c>
      <c r="J40" s="637"/>
      <c r="K40" s="586" t="s">
        <v>451</v>
      </c>
      <c r="L40" s="637"/>
      <c r="M40" s="586" t="s">
        <v>451</v>
      </c>
      <c r="N40" s="637"/>
      <c r="O40" s="586" t="s">
        <v>451</v>
      </c>
      <c r="P40" s="637"/>
      <c r="Q40" s="586" t="s">
        <v>451</v>
      </c>
      <c r="S40" s="12"/>
      <c r="T40" s="28">
        <v>16</v>
      </c>
      <c r="U40" s="13" t="s">
        <v>50</v>
      </c>
      <c r="V40" s="14"/>
      <c r="W40" s="586" t="s">
        <v>451</v>
      </c>
      <c r="X40" s="458"/>
      <c r="Y40" s="586" t="s">
        <v>451</v>
      </c>
      <c r="Z40" s="458"/>
      <c r="AA40" s="586" t="s">
        <v>451</v>
      </c>
      <c r="AB40" s="458"/>
      <c r="AC40" s="586" t="s">
        <v>451</v>
      </c>
      <c r="AD40" s="458"/>
      <c r="AE40" s="586" t="s">
        <v>451</v>
      </c>
      <c r="AF40" s="458"/>
      <c r="AG40" s="586" t="s">
        <v>451</v>
      </c>
      <c r="AI40" s="130"/>
    </row>
    <row r="41" spans="1:35" x14ac:dyDescent="0.2">
      <c r="A41" s="88"/>
      <c r="B41" s="28">
        <v>17</v>
      </c>
      <c r="C41" s="13" t="s">
        <v>51</v>
      </c>
      <c r="D41" s="31"/>
      <c r="E41" s="455" t="s">
        <v>451</v>
      </c>
      <c r="F41" s="637"/>
      <c r="G41" s="586" t="s">
        <v>451</v>
      </c>
      <c r="H41" s="637"/>
      <c r="I41" s="586" t="s">
        <v>451</v>
      </c>
      <c r="J41" s="637"/>
      <c r="K41" s="586" t="s">
        <v>451</v>
      </c>
      <c r="L41" s="637"/>
      <c r="M41" s="586" t="s">
        <v>451</v>
      </c>
      <c r="N41" s="637"/>
      <c r="O41" s="586" t="s">
        <v>451</v>
      </c>
      <c r="P41" s="637"/>
      <c r="Q41" s="586" t="s">
        <v>451</v>
      </c>
      <c r="S41" s="12"/>
      <c r="T41" s="28">
        <v>17</v>
      </c>
      <c r="U41" s="13" t="s">
        <v>51</v>
      </c>
      <c r="V41" s="31"/>
      <c r="W41" s="586" t="s">
        <v>451</v>
      </c>
      <c r="X41" s="458"/>
      <c r="Y41" s="586" t="s">
        <v>451</v>
      </c>
      <c r="Z41" s="458"/>
      <c r="AA41" s="586" t="s">
        <v>451</v>
      </c>
      <c r="AB41" s="458"/>
      <c r="AC41" s="586" t="s">
        <v>451</v>
      </c>
      <c r="AD41" s="458"/>
      <c r="AE41" s="586" t="s">
        <v>451</v>
      </c>
      <c r="AF41" s="458"/>
      <c r="AG41" s="586" t="s">
        <v>451</v>
      </c>
      <c r="AI41" s="246"/>
    </row>
    <row r="42" spans="1:35" x14ac:dyDescent="0.2">
      <c r="A42" s="88"/>
      <c r="B42" s="28">
        <v>18</v>
      </c>
      <c r="C42" s="13" t="s">
        <v>52</v>
      </c>
      <c r="D42" s="14"/>
      <c r="E42" s="455">
        <v>165.405</v>
      </c>
      <c r="F42" s="637"/>
      <c r="G42" s="586">
        <v>1E-3</v>
      </c>
      <c r="H42" s="637"/>
      <c r="I42" s="586">
        <v>33.128</v>
      </c>
      <c r="J42" s="637"/>
      <c r="K42" s="586" t="s">
        <v>451</v>
      </c>
      <c r="L42" s="637"/>
      <c r="M42" s="586">
        <v>113.80500000000001</v>
      </c>
      <c r="N42" s="637"/>
      <c r="O42" s="586" t="s">
        <v>451</v>
      </c>
      <c r="P42" s="637"/>
      <c r="Q42" s="586">
        <v>1.806</v>
      </c>
      <c r="S42" s="12"/>
      <c r="T42" s="28">
        <v>18</v>
      </c>
      <c r="U42" s="13" t="s">
        <v>52</v>
      </c>
      <c r="V42" s="14"/>
      <c r="W42" s="586">
        <v>5.3550000000000004</v>
      </c>
      <c r="X42" s="458"/>
      <c r="Y42" s="586" t="s">
        <v>451</v>
      </c>
      <c r="Z42" s="458"/>
      <c r="AA42" s="586">
        <v>2.0739999999999998</v>
      </c>
      <c r="AB42" s="458"/>
      <c r="AC42" s="586" t="s">
        <v>451</v>
      </c>
      <c r="AD42" s="458"/>
      <c r="AE42" s="586" t="s">
        <v>451</v>
      </c>
      <c r="AF42" s="458"/>
      <c r="AG42" s="586">
        <v>9.2360000000000007</v>
      </c>
      <c r="AI42" s="246"/>
    </row>
    <row r="43" spans="1:35" x14ac:dyDescent="0.2">
      <c r="A43" s="49"/>
      <c r="B43" s="28">
        <v>19</v>
      </c>
      <c r="C43" s="28" t="s">
        <v>287</v>
      </c>
      <c r="D43" s="14"/>
      <c r="E43" s="455">
        <v>1293.07</v>
      </c>
      <c r="F43" s="637"/>
      <c r="G43" s="586" t="s">
        <v>451</v>
      </c>
      <c r="H43" s="637"/>
      <c r="I43" s="586" t="s">
        <v>451</v>
      </c>
      <c r="J43" s="637"/>
      <c r="K43" s="586">
        <v>300.16500000000002</v>
      </c>
      <c r="L43" s="637"/>
      <c r="M43" s="586">
        <v>187.614</v>
      </c>
      <c r="N43" s="637"/>
      <c r="O43" s="586" t="s">
        <v>451</v>
      </c>
      <c r="P43" s="637"/>
      <c r="Q43" s="586">
        <v>563.58600000000001</v>
      </c>
      <c r="S43" s="12"/>
      <c r="T43" s="28">
        <v>19</v>
      </c>
      <c r="U43" s="28" t="s">
        <v>287</v>
      </c>
      <c r="V43" s="14"/>
      <c r="W43" s="586" t="s">
        <v>451</v>
      </c>
      <c r="X43" s="458"/>
      <c r="Y43" s="586">
        <v>125.70399999999999</v>
      </c>
      <c r="Z43" s="458"/>
      <c r="AA43" s="586">
        <v>18.388000000000002</v>
      </c>
      <c r="AB43" s="458"/>
      <c r="AC43" s="586">
        <v>97.613</v>
      </c>
      <c r="AD43" s="458"/>
      <c r="AE43" s="586" t="s">
        <v>451</v>
      </c>
      <c r="AF43" s="458"/>
      <c r="AG43" s="586" t="s">
        <v>451</v>
      </c>
      <c r="AI43" s="130"/>
    </row>
    <row r="44" spans="1:35" x14ac:dyDescent="0.2">
      <c r="A44" s="88"/>
      <c r="B44" s="28"/>
      <c r="C44" s="13" t="s">
        <v>184</v>
      </c>
      <c r="D44" s="14" t="s">
        <v>53</v>
      </c>
      <c r="E44" s="455">
        <v>546.63900000000001</v>
      </c>
      <c r="F44" s="637"/>
      <c r="G44" s="586" t="s">
        <v>451</v>
      </c>
      <c r="H44" s="637"/>
      <c r="I44" s="586" t="s">
        <v>451</v>
      </c>
      <c r="J44" s="637"/>
      <c r="K44" s="586" t="s">
        <v>451</v>
      </c>
      <c r="L44" s="637"/>
      <c r="M44" s="586" t="s">
        <v>451</v>
      </c>
      <c r="N44" s="637"/>
      <c r="O44" s="586" t="s">
        <v>451</v>
      </c>
      <c r="P44" s="637"/>
      <c r="Q44" s="586">
        <v>546.63900000000001</v>
      </c>
      <c r="S44" s="12"/>
      <c r="T44" s="28"/>
      <c r="U44" s="13" t="s">
        <v>184</v>
      </c>
      <c r="V44" s="14" t="s">
        <v>53</v>
      </c>
      <c r="W44" s="586" t="s">
        <v>451</v>
      </c>
      <c r="X44" s="458"/>
      <c r="Y44" s="586" t="s">
        <v>451</v>
      </c>
      <c r="Z44" s="458"/>
      <c r="AA44" s="586" t="s">
        <v>451</v>
      </c>
      <c r="AB44" s="458"/>
      <c r="AC44" s="586" t="s">
        <v>451</v>
      </c>
      <c r="AD44" s="458"/>
      <c r="AE44" s="586" t="s">
        <v>451</v>
      </c>
      <c r="AF44" s="458"/>
      <c r="AG44" s="586" t="s">
        <v>451</v>
      </c>
      <c r="AI44" s="246"/>
    </row>
    <row r="45" spans="1:35" x14ac:dyDescent="0.2">
      <c r="A45" s="88"/>
      <c r="B45" s="28"/>
      <c r="C45" s="13"/>
      <c r="D45" s="14" t="s">
        <v>54</v>
      </c>
      <c r="E45" s="455" t="s">
        <v>451</v>
      </c>
      <c r="F45" s="637"/>
      <c r="G45" s="586" t="s">
        <v>451</v>
      </c>
      <c r="H45" s="637"/>
      <c r="I45" s="586" t="s">
        <v>451</v>
      </c>
      <c r="J45" s="637"/>
      <c r="K45" s="586" t="s">
        <v>451</v>
      </c>
      <c r="L45" s="637"/>
      <c r="M45" s="586" t="s">
        <v>451</v>
      </c>
      <c r="N45" s="637"/>
      <c r="O45" s="586" t="s">
        <v>451</v>
      </c>
      <c r="P45" s="637"/>
      <c r="Q45" s="586" t="s">
        <v>451</v>
      </c>
      <c r="S45" s="12"/>
      <c r="T45" s="28"/>
      <c r="U45" s="13"/>
      <c r="V45" s="14" t="s">
        <v>54</v>
      </c>
      <c r="W45" s="586" t="s">
        <v>451</v>
      </c>
      <c r="X45" s="458"/>
      <c r="Y45" s="586" t="s">
        <v>451</v>
      </c>
      <c r="Z45" s="458"/>
      <c r="AA45" s="586" t="s">
        <v>451</v>
      </c>
      <c r="AB45" s="458"/>
      <c r="AC45" s="586" t="s">
        <v>451</v>
      </c>
      <c r="AD45" s="458"/>
      <c r="AE45" s="586" t="s">
        <v>451</v>
      </c>
      <c r="AF45" s="458"/>
      <c r="AG45" s="586" t="s">
        <v>451</v>
      </c>
      <c r="AI45" s="246"/>
    </row>
    <row r="46" spans="1:35" x14ac:dyDescent="0.2">
      <c r="A46" s="49"/>
      <c r="B46" s="28"/>
      <c r="C46" s="12"/>
      <c r="D46" s="14" t="s">
        <v>55</v>
      </c>
      <c r="E46" s="455">
        <v>745.64200000000005</v>
      </c>
      <c r="F46" s="637"/>
      <c r="G46" s="586" t="s">
        <v>451</v>
      </c>
      <c r="H46" s="637"/>
      <c r="I46" s="586" t="s">
        <v>451</v>
      </c>
      <c r="J46" s="637"/>
      <c r="K46" s="586">
        <v>300.16500000000002</v>
      </c>
      <c r="L46" s="637"/>
      <c r="M46" s="586">
        <v>186.82499999999999</v>
      </c>
      <c r="N46" s="637"/>
      <c r="O46" s="586" t="s">
        <v>451</v>
      </c>
      <c r="P46" s="637"/>
      <c r="Q46" s="586">
        <v>16.946999999999999</v>
      </c>
      <c r="S46" s="12"/>
      <c r="T46" s="28"/>
      <c r="U46" s="12"/>
      <c r="V46" s="14" t="s">
        <v>55</v>
      </c>
      <c r="W46" s="586" t="s">
        <v>451</v>
      </c>
      <c r="X46" s="458"/>
      <c r="Y46" s="586">
        <v>125.70399999999999</v>
      </c>
      <c r="Z46" s="458"/>
      <c r="AA46" s="586">
        <v>18.388000000000002</v>
      </c>
      <c r="AB46" s="458"/>
      <c r="AC46" s="586">
        <v>97.613</v>
      </c>
      <c r="AD46" s="458"/>
      <c r="AE46" s="586" t="s">
        <v>451</v>
      </c>
      <c r="AF46" s="458"/>
      <c r="AG46" s="586" t="s">
        <v>451</v>
      </c>
      <c r="AI46" s="130"/>
    </row>
    <row r="47" spans="1:35" x14ac:dyDescent="0.2">
      <c r="A47" s="49"/>
      <c r="B47" s="28">
        <v>20</v>
      </c>
      <c r="C47" s="28" t="s">
        <v>288</v>
      </c>
      <c r="D47" s="14"/>
      <c r="E47" s="455">
        <v>198.333</v>
      </c>
      <c r="F47" s="637"/>
      <c r="G47" s="586">
        <v>8.6850000000000005</v>
      </c>
      <c r="H47" s="637"/>
      <c r="I47" s="586">
        <v>7.5620000000000003</v>
      </c>
      <c r="J47" s="637"/>
      <c r="K47" s="586">
        <v>2.4449999999999998</v>
      </c>
      <c r="L47" s="637"/>
      <c r="M47" s="586" t="s">
        <v>451</v>
      </c>
      <c r="N47" s="637"/>
      <c r="O47" s="586" t="s">
        <v>451</v>
      </c>
      <c r="P47" s="637"/>
      <c r="Q47" s="586">
        <v>170.35599999999999</v>
      </c>
      <c r="S47" s="12"/>
      <c r="T47" s="28">
        <v>20</v>
      </c>
      <c r="U47" s="28" t="s">
        <v>288</v>
      </c>
      <c r="V47" s="14"/>
      <c r="W47" s="586" t="s">
        <v>451</v>
      </c>
      <c r="X47" s="458"/>
      <c r="Y47" s="586" t="s">
        <v>451</v>
      </c>
      <c r="Z47" s="458"/>
      <c r="AA47" s="586" t="s">
        <v>451</v>
      </c>
      <c r="AB47" s="458"/>
      <c r="AC47" s="586" t="s">
        <v>451</v>
      </c>
      <c r="AD47" s="458"/>
      <c r="AE47" s="586">
        <v>9.2850000000000001</v>
      </c>
      <c r="AF47" s="458"/>
      <c r="AG47" s="586" t="s">
        <v>451</v>
      </c>
      <c r="AI47" s="130"/>
    </row>
    <row r="48" spans="1:35" s="59" customFormat="1" ht="21" customHeight="1" x14ac:dyDescent="0.2">
      <c r="A48" s="88"/>
      <c r="B48" s="552" t="s">
        <v>545</v>
      </c>
      <c r="C48" s="552"/>
      <c r="D48" s="515"/>
      <c r="E48" s="487">
        <v>12592.822</v>
      </c>
      <c r="F48" s="661"/>
      <c r="G48" s="487">
        <v>964.846</v>
      </c>
      <c r="H48" s="638"/>
      <c r="I48" s="487">
        <v>671.58699999999999</v>
      </c>
      <c r="J48" s="661"/>
      <c r="K48" s="487">
        <v>1104.383</v>
      </c>
      <c r="L48" s="661"/>
      <c r="M48" s="487">
        <v>1648.354</v>
      </c>
      <c r="N48" s="661"/>
      <c r="O48" s="487">
        <v>549.30200000000002</v>
      </c>
      <c r="P48" s="638"/>
      <c r="Q48" s="487">
        <v>3762.6089999999999</v>
      </c>
      <c r="R48" s="508"/>
      <c r="S48" s="477"/>
      <c r="T48" s="552" t="s">
        <v>524</v>
      </c>
      <c r="U48" s="552"/>
      <c r="V48" s="515"/>
      <c r="W48" s="455">
        <v>536.35900000000004</v>
      </c>
      <c r="X48" s="659"/>
      <c r="Y48" s="455">
        <v>1748.8920000000001</v>
      </c>
      <c r="Z48" s="659"/>
      <c r="AA48" s="455">
        <v>214.86600000000001</v>
      </c>
      <c r="AB48" s="458"/>
      <c r="AC48" s="455">
        <v>965.17100000000005</v>
      </c>
      <c r="AD48" s="458"/>
      <c r="AE48" s="455">
        <v>404.93799999999999</v>
      </c>
      <c r="AF48" s="659"/>
      <c r="AG48" s="455">
        <v>21.515000000000001</v>
      </c>
      <c r="AH48" s="318"/>
    </row>
    <row r="49" spans="1:34" s="59" customFormat="1" x14ac:dyDescent="0.2">
      <c r="A49" s="774"/>
      <c r="B49" s="775" t="s">
        <v>507</v>
      </c>
      <c r="C49" s="775"/>
      <c r="D49" s="543"/>
      <c r="E49" s="653">
        <v>12387.646000000001</v>
      </c>
      <c r="F49" s="778"/>
      <c r="G49" s="653">
        <v>987.09</v>
      </c>
      <c r="H49" s="779"/>
      <c r="I49" s="653">
        <v>763.58699999999999</v>
      </c>
      <c r="J49" s="778"/>
      <c r="K49" s="653">
        <v>913.44200000000001</v>
      </c>
      <c r="L49" s="778"/>
      <c r="M49" s="653">
        <v>1424.1310000000001</v>
      </c>
      <c r="N49" s="778"/>
      <c r="O49" s="653">
        <v>612.73</v>
      </c>
      <c r="P49" s="779"/>
      <c r="Q49" s="653">
        <v>3872.1619999999998</v>
      </c>
      <c r="R49" s="544"/>
      <c r="S49" s="545"/>
      <c r="T49" s="775" t="s">
        <v>506</v>
      </c>
      <c r="U49" s="775"/>
      <c r="V49" s="543"/>
      <c r="W49" s="449">
        <v>503.685</v>
      </c>
      <c r="X49" s="656"/>
      <c r="Y49" s="449">
        <v>2004.692</v>
      </c>
      <c r="Z49" s="656"/>
      <c r="AA49" s="449">
        <v>141.66800000000001</v>
      </c>
      <c r="AB49" s="773"/>
      <c r="AC49" s="449">
        <v>719.55</v>
      </c>
      <c r="AD49" s="773"/>
      <c r="AE49" s="449">
        <v>398.53</v>
      </c>
      <c r="AF49" s="656"/>
      <c r="AG49" s="449">
        <v>46.378999999999998</v>
      </c>
      <c r="AH49" s="318"/>
    </row>
    <row r="50" spans="1:34" s="813" customFormat="1" x14ac:dyDescent="0.2">
      <c r="A50" s="774"/>
      <c r="B50" s="822" t="s">
        <v>1264</v>
      </c>
      <c r="C50" s="822"/>
      <c r="D50" s="815"/>
      <c r="E50" s="804">
        <v>12054.137000000001</v>
      </c>
      <c r="F50" s="823"/>
      <c r="G50" s="804">
        <v>909.47400000000005</v>
      </c>
      <c r="H50" s="824"/>
      <c r="I50" s="804">
        <v>612.51800000000003</v>
      </c>
      <c r="J50" s="823"/>
      <c r="K50" s="804">
        <v>843.91399999999999</v>
      </c>
      <c r="L50" s="823"/>
      <c r="M50" s="804">
        <v>1630.02</v>
      </c>
      <c r="N50" s="823"/>
      <c r="O50" s="804">
        <v>786.18299999999999</v>
      </c>
      <c r="P50" s="824"/>
      <c r="Q50" s="804">
        <v>3560.1149999999998</v>
      </c>
      <c r="R50" s="821"/>
      <c r="S50" s="814"/>
      <c r="T50" s="822" t="s">
        <v>1258</v>
      </c>
      <c r="U50" s="822"/>
      <c r="V50" s="815"/>
      <c r="W50" s="804">
        <v>402.88499999999999</v>
      </c>
      <c r="X50" s="816"/>
      <c r="Y50" s="804">
        <v>1478.0440000000001</v>
      </c>
      <c r="Z50" s="816"/>
      <c r="AA50" s="804">
        <v>412.53199999999998</v>
      </c>
      <c r="AB50" s="825"/>
      <c r="AC50" s="804">
        <v>953.149</v>
      </c>
      <c r="AD50" s="825"/>
      <c r="AE50" s="804">
        <v>434.178</v>
      </c>
      <c r="AF50" s="816"/>
      <c r="AG50" s="804">
        <v>31.125</v>
      </c>
      <c r="AH50" s="821"/>
    </row>
    <row r="51" spans="1:34" s="49" customFormat="1" ht="21" customHeight="1" x14ac:dyDescent="0.2">
      <c r="A51" s="50"/>
      <c r="B51" s="83"/>
      <c r="C51" s="83"/>
      <c r="D51" s="45"/>
      <c r="E51" s="25"/>
      <c r="F51" s="312"/>
      <c r="G51" s="12"/>
      <c r="H51" s="312"/>
      <c r="I51" s="12"/>
      <c r="J51" s="312"/>
      <c r="K51" s="12"/>
      <c r="L51" s="312"/>
      <c r="M51" s="12"/>
      <c r="N51" s="312"/>
      <c r="O51" s="12"/>
      <c r="P51" s="312"/>
      <c r="Q51" s="12"/>
      <c r="R51" s="312"/>
      <c r="S51" s="12"/>
      <c r="T51" s="50"/>
      <c r="U51" s="50"/>
      <c r="V51" s="14"/>
      <c r="W51" s="12"/>
      <c r="X51" s="312"/>
      <c r="Y51" s="12"/>
      <c r="Z51" s="312"/>
      <c r="AA51" s="12"/>
      <c r="AB51" s="312"/>
      <c r="AC51" s="12"/>
      <c r="AD51" s="312"/>
      <c r="AE51" s="12"/>
      <c r="AF51" s="312"/>
      <c r="AG51" s="12"/>
      <c r="AH51" s="312"/>
    </row>
    <row r="53" spans="1:34" x14ac:dyDescent="0.2">
      <c r="E53" s="788"/>
    </row>
  </sheetData>
  <mergeCells count="2">
    <mergeCell ref="A2:Q2"/>
    <mergeCell ref="A3:Q3"/>
  </mergeCells>
  <pageMargins left="0.70866141732283472" right="0.70866141732283472" top="0.74803149606299213" bottom="0.74803149606299213" header="0.31496062992125984" footer="0.31496062992125984"/>
  <pageSetup paperSize="9" scale="94" orientation="portrait" r:id="rId1"/>
  <colBreaks count="1" manualBreakCount="1">
    <brk id="18" max="49"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AH51"/>
  <sheetViews>
    <sheetView showGridLines="0" zoomScaleNormal="100" zoomScaleSheetLayoutView="100" workbookViewId="0"/>
  </sheetViews>
  <sheetFormatPr defaultRowHeight="12.75" x14ac:dyDescent="0.2"/>
  <cols>
    <col min="1" max="1" width="1.85546875" style="67" customWidth="1"/>
    <col min="2" max="2" width="4.28515625" style="90" customWidth="1"/>
    <col min="3" max="3" width="4.85546875" style="90" customWidth="1"/>
    <col min="4" max="4" width="27.7109375" style="61" customWidth="1"/>
    <col min="5" max="5" width="6.5703125" style="5" customWidth="1"/>
    <col min="6" max="6" width="1.42578125" style="318" customWidth="1"/>
    <col min="7" max="7" width="6.5703125" style="2" customWidth="1"/>
    <col min="8" max="8" width="1.42578125" style="312" customWidth="1"/>
    <col min="9" max="9" width="6.5703125" style="2" customWidth="1"/>
    <col min="10" max="10" width="1.42578125" style="312" customWidth="1"/>
    <col min="11" max="11" width="6.5703125" style="2" customWidth="1"/>
    <col min="12" max="12" width="1.42578125" style="312" customWidth="1"/>
    <col min="13" max="13" width="6.5703125" style="2" customWidth="1"/>
    <col min="14" max="14" width="1.42578125" style="312" customWidth="1"/>
    <col min="15" max="15" width="6.5703125" style="2" customWidth="1"/>
    <col min="16" max="16" width="1.42578125" style="312" customWidth="1"/>
    <col min="17" max="17" width="6.5703125" style="2" customWidth="1"/>
    <col min="18" max="18" width="1.42578125" style="317" customWidth="1"/>
    <col min="19" max="19" width="1.85546875" style="67" customWidth="1"/>
    <col min="20" max="20" width="4.28515625" style="90" customWidth="1"/>
    <col min="21" max="21" width="4.85546875" style="90" customWidth="1"/>
    <col min="22" max="22" width="27.7109375" style="61" customWidth="1"/>
    <col min="23" max="23" width="6.5703125" style="2" customWidth="1"/>
    <col min="24" max="24" width="1.42578125" style="312" customWidth="1"/>
    <col min="25" max="25" width="6.5703125" style="2" customWidth="1"/>
    <col min="26" max="26" width="1.42578125" style="312" customWidth="1"/>
    <col min="27" max="27" width="6.5703125" style="2" customWidth="1"/>
    <col min="28" max="28" width="1.42578125" style="312" customWidth="1"/>
    <col min="29" max="29" width="6.5703125" style="2" customWidth="1"/>
    <col min="30" max="30" width="1.42578125" style="312" customWidth="1"/>
    <col min="31" max="31" width="6.5703125" style="2" customWidth="1"/>
    <col min="32" max="32" width="1.42578125" style="312" customWidth="1"/>
    <col min="33" max="33" width="6.5703125" style="2" customWidth="1"/>
    <col min="34" max="34" width="1.42578125" style="312" customWidth="1"/>
  </cols>
  <sheetData>
    <row r="1" spans="1:34" ht="12.75" customHeight="1" x14ac:dyDescent="0.2">
      <c r="A1" s="43" t="s">
        <v>1346</v>
      </c>
      <c r="B1" s="80"/>
      <c r="C1" s="80"/>
      <c r="D1" s="42"/>
      <c r="E1" s="3"/>
      <c r="G1" s="1"/>
      <c r="I1" s="1"/>
      <c r="K1" s="1"/>
      <c r="M1" s="1"/>
      <c r="O1" s="1"/>
      <c r="Q1" s="1"/>
      <c r="R1" s="333"/>
      <c r="S1" s="43"/>
      <c r="T1" s="80"/>
      <c r="U1" s="80"/>
      <c r="V1" s="42"/>
      <c r="W1" s="1"/>
      <c r="Y1" s="1"/>
      <c r="AA1" s="1"/>
      <c r="AC1" s="1"/>
      <c r="AE1" s="1"/>
      <c r="AG1" s="1"/>
    </row>
    <row r="2" spans="1:34" ht="25.5" customHeight="1" x14ac:dyDescent="0.2">
      <c r="A2" s="1050" t="s">
        <v>560</v>
      </c>
      <c r="B2" s="1028"/>
      <c r="C2" s="1028"/>
      <c r="D2" s="1028"/>
      <c r="E2" s="1028"/>
      <c r="F2" s="1028"/>
      <c r="G2" s="1028"/>
      <c r="H2" s="1028"/>
      <c r="I2" s="1028"/>
      <c r="J2" s="1028"/>
      <c r="K2" s="1028"/>
      <c r="L2" s="1028"/>
      <c r="M2" s="1028"/>
      <c r="N2" s="1028"/>
      <c r="O2" s="1028"/>
      <c r="P2" s="1028"/>
      <c r="Q2" s="1028"/>
      <c r="R2" s="333"/>
      <c r="S2" s="43"/>
      <c r="T2" s="80"/>
      <c r="U2" s="80"/>
      <c r="V2" s="42"/>
      <c r="W2" s="1"/>
      <c r="Y2" s="1"/>
      <c r="AA2" s="1"/>
      <c r="AC2" s="1"/>
      <c r="AE2" s="1"/>
      <c r="AG2" s="1"/>
    </row>
    <row r="3" spans="1:34" s="392" customFormat="1" ht="25.5" customHeight="1" x14ac:dyDescent="0.2">
      <c r="A3" s="1048" t="s">
        <v>561</v>
      </c>
      <c r="B3" s="1049"/>
      <c r="C3" s="1049"/>
      <c r="D3" s="1049"/>
      <c r="E3" s="1049"/>
      <c r="F3" s="1049"/>
      <c r="G3" s="1049"/>
      <c r="H3" s="1049"/>
      <c r="I3" s="1049"/>
      <c r="J3" s="1049"/>
      <c r="K3" s="1049"/>
      <c r="L3" s="1049"/>
      <c r="M3" s="1049"/>
      <c r="N3" s="1049"/>
      <c r="O3" s="1049"/>
      <c r="P3" s="1049"/>
      <c r="Q3" s="1049"/>
      <c r="R3" s="334"/>
      <c r="S3" s="396"/>
      <c r="T3" s="394"/>
      <c r="U3" s="394"/>
      <c r="V3" s="397"/>
      <c r="W3" s="393"/>
      <c r="X3" s="315"/>
      <c r="Y3" s="393"/>
      <c r="Z3" s="315"/>
      <c r="AA3" s="393"/>
      <c r="AB3" s="315"/>
      <c r="AC3" s="393"/>
      <c r="AD3" s="315"/>
      <c r="AE3" s="393"/>
      <c r="AF3" s="315"/>
      <c r="AG3" s="393"/>
      <c r="AH3" s="323"/>
    </row>
    <row r="4" spans="1:34" ht="12.75" customHeight="1" x14ac:dyDescent="0.2">
      <c r="A4" s="46" t="s">
        <v>392</v>
      </c>
      <c r="B4" s="81"/>
      <c r="C4" s="81"/>
      <c r="D4" s="91"/>
      <c r="E4" s="39"/>
      <c r="F4" s="324"/>
      <c r="G4" s="35"/>
      <c r="H4" s="319"/>
      <c r="I4" s="35"/>
      <c r="J4" s="319"/>
      <c r="K4" s="35"/>
      <c r="L4" s="319"/>
      <c r="M4" s="35"/>
      <c r="N4" s="319"/>
      <c r="O4" s="35"/>
      <c r="P4" s="319"/>
      <c r="Q4" s="35"/>
      <c r="S4" s="46" t="s">
        <v>392</v>
      </c>
      <c r="T4" s="81"/>
      <c r="U4" s="81"/>
      <c r="V4" s="91"/>
      <c r="W4" s="35"/>
      <c r="X4" s="319"/>
      <c r="Y4" s="35"/>
      <c r="Z4" s="319"/>
      <c r="AA4" s="35"/>
      <c r="AB4" s="319"/>
      <c r="AC4" s="35"/>
      <c r="AD4" s="319"/>
      <c r="AE4" s="35"/>
      <c r="AF4" s="319"/>
      <c r="AG4" s="35"/>
    </row>
    <row r="5" spans="1:34" x14ac:dyDescent="0.2">
      <c r="A5" s="50" t="s">
        <v>0</v>
      </c>
      <c r="B5" s="83"/>
      <c r="C5" s="83"/>
      <c r="D5" s="14"/>
      <c r="E5" s="162" t="s">
        <v>96</v>
      </c>
      <c r="G5" s="112" t="s">
        <v>345</v>
      </c>
      <c r="I5" s="112" t="s">
        <v>306</v>
      </c>
      <c r="K5" s="112" t="s">
        <v>346</v>
      </c>
      <c r="M5" s="112" t="s">
        <v>347</v>
      </c>
      <c r="O5" s="112" t="s">
        <v>348</v>
      </c>
      <c r="Q5" s="112" t="s">
        <v>89</v>
      </c>
      <c r="S5" s="50" t="s">
        <v>0</v>
      </c>
      <c r="T5" s="83"/>
      <c r="U5" s="83"/>
      <c r="V5" s="14"/>
      <c r="W5" s="112" t="s">
        <v>320</v>
      </c>
      <c r="Y5" s="112" t="s">
        <v>307</v>
      </c>
      <c r="AA5" s="112" t="s">
        <v>321</v>
      </c>
      <c r="AC5" s="112" t="s">
        <v>349</v>
      </c>
      <c r="AE5" s="112" t="s">
        <v>322</v>
      </c>
      <c r="AG5" s="112" t="s">
        <v>323</v>
      </c>
    </row>
    <row r="6" spans="1:34" x14ac:dyDescent="0.2">
      <c r="A6" s="76" t="s">
        <v>1</v>
      </c>
      <c r="B6" s="83"/>
      <c r="C6" s="83"/>
      <c r="D6" s="14"/>
      <c r="E6" s="204" t="s">
        <v>103</v>
      </c>
      <c r="G6" s="112" t="s">
        <v>324</v>
      </c>
      <c r="I6" s="112" t="s">
        <v>325</v>
      </c>
      <c r="K6" s="112" t="s">
        <v>326</v>
      </c>
      <c r="M6" s="112" t="s">
        <v>327</v>
      </c>
      <c r="O6" s="112" t="s">
        <v>328</v>
      </c>
      <c r="Q6" s="112" t="s">
        <v>90</v>
      </c>
      <c r="R6" s="334"/>
      <c r="S6" s="76" t="s">
        <v>1</v>
      </c>
      <c r="T6" s="83"/>
      <c r="U6" s="83"/>
      <c r="V6" s="14"/>
      <c r="W6" s="112" t="s">
        <v>329</v>
      </c>
      <c r="Y6" s="112" t="s">
        <v>118</v>
      </c>
      <c r="AA6" s="112" t="s">
        <v>330</v>
      </c>
      <c r="AC6" s="112" t="s">
        <v>338</v>
      </c>
      <c r="AE6" s="112" t="s">
        <v>331</v>
      </c>
      <c r="AG6" s="112" t="s">
        <v>332</v>
      </c>
    </row>
    <row r="7" spans="1:34" x14ac:dyDescent="0.2">
      <c r="A7" s="50"/>
      <c r="B7" s="83"/>
      <c r="C7" s="83"/>
      <c r="D7" s="14"/>
      <c r="E7" s="162"/>
      <c r="G7" s="112" t="s">
        <v>333</v>
      </c>
      <c r="I7" s="112" t="s">
        <v>334</v>
      </c>
      <c r="K7" s="112" t="s">
        <v>318</v>
      </c>
      <c r="M7" s="112" t="s">
        <v>335</v>
      </c>
      <c r="O7" s="112" t="s">
        <v>336</v>
      </c>
      <c r="Q7" s="112" t="s">
        <v>91</v>
      </c>
      <c r="S7" s="50"/>
      <c r="T7" s="83"/>
      <c r="U7" s="83"/>
      <c r="V7" s="14"/>
      <c r="W7" s="112" t="s">
        <v>337</v>
      </c>
      <c r="Y7" s="112" t="s">
        <v>338</v>
      </c>
      <c r="AA7" s="112" t="s">
        <v>339</v>
      </c>
      <c r="AC7" s="112" t="s">
        <v>84</v>
      </c>
      <c r="AE7" s="112" t="s">
        <v>340</v>
      </c>
      <c r="AG7" s="112" t="s">
        <v>341</v>
      </c>
    </row>
    <row r="8" spans="1:34" x14ac:dyDescent="0.2">
      <c r="A8" s="50"/>
      <c r="B8" s="83"/>
      <c r="C8" s="83"/>
      <c r="D8" s="14"/>
      <c r="E8" s="162"/>
      <c r="G8" s="112" t="s">
        <v>342</v>
      </c>
      <c r="I8" s="112"/>
      <c r="K8" s="112"/>
      <c r="M8" s="112" t="s">
        <v>124</v>
      </c>
      <c r="O8" s="112" t="s">
        <v>343</v>
      </c>
      <c r="Q8" s="112"/>
      <c r="S8" s="50"/>
      <c r="T8" s="83"/>
      <c r="U8" s="83"/>
      <c r="V8" s="14"/>
      <c r="W8" s="112" t="s">
        <v>338</v>
      </c>
      <c r="Y8" s="112"/>
      <c r="AA8" s="112"/>
      <c r="AC8" s="112" t="s">
        <v>85</v>
      </c>
      <c r="AE8" s="112" t="s">
        <v>344</v>
      </c>
      <c r="AG8" s="112" t="s">
        <v>124</v>
      </c>
    </row>
    <row r="9" spans="1:34" x14ac:dyDescent="0.2">
      <c r="A9" s="84"/>
      <c r="B9" s="85"/>
      <c r="C9" s="85"/>
      <c r="D9" s="9"/>
      <c r="E9" s="163"/>
      <c r="F9" s="324"/>
      <c r="G9" s="205"/>
      <c r="H9" s="319"/>
      <c r="I9" s="205"/>
      <c r="J9" s="319"/>
      <c r="K9" s="205"/>
      <c r="L9" s="319"/>
      <c r="M9" s="205"/>
      <c r="N9" s="319"/>
      <c r="O9" s="205" t="s">
        <v>61</v>
      </c>
      <c r="P9" s="319"/>
      <c r="Q9" s="205"/>
      <c r="S9" s="84"/>
      <c r="T9" s="85"/>
      <c r="U9" s="85"/>
      <c r="V9" s="9"/>
      <c r="W9" s="205"/>
      <c r="X9" s="319"/>
      <c r="Y9" s="205"/>
      <c r="Z9" s="319"/>
      <c r="AA9" s="205"/>
      <c r="AB9" s="319"/>
      <c r="AC9" s="205" t="s">
        <v>86</v>
      </c>
      <c r="AD9" s="319"/>
      <c r="AE9" s="205"/>
      <c r="AF9" s="319"/>
      <c r="AG9" s="205" t="s">
        <v>63</v>
      </c>
    </row>
    <row r="10" spans="1:34" x14ac:dyDescent="0.2">
      <c r="A10" s="86"/>
      <c r="B10" s="87"/>
      <c r="C10" s="87"/>
      <c r="D10" s="45"/>
      <c r="E10" s="25"/>
      <c r="G10" s="12"/>
      <c r="I10" s="12"/>
      <c r="K10" s="12"/>
      <c r="M10" s="12"/>
      <c r="O10" s="12"/>
      <c r="Q10" s="12"/>
      <c r="R10" s="333"/>
      <c r="S10" s="86"/>
      <c r="T10" s="87"/>
      <c r="U10" s="87"/>
      <c r="V10" s="45"/>
      <c r="W10" s="12"/>
      <c r="Y10" s="12"/>
      <c r="AA10" s="12"/>
      <c r="AC10" s="12"/>
      <c r="AE10" s="12"/>
      <c r="AG10" s="1"/>
    </row>
    <row r="11" spans="1:34" x14ac:dyDescent="0.2">
      <c r="A11" s="49"/>
      <c r="B11" s="28">
        <v>1</v>
      </c>
      <c r="C11" s="13" t="s">
        <v>21</v>
      </c>
      <c r="D11" s="14"/>
      <c r="E11" s="455">
        <v>533.42200000000003</v>
      </c>
      <c r="F11" s="458"/>
      <c r="G11" s="586" t="s">
        <v>451</v>
      </c>
      <c r="H11" s="458"/>
      <c r="I11" s="586">
        <v>36.067</v>
      </c>
      <c r="J11" s="458"/>
      <c r="K11" s="586">
        <v>55.511000000000003</v>
      </c>
      <c r="L11" s="458"/>
      <c r="M11" s="586">
        <v>130.57</v>
      </c>
      <c r="N11" s="458"/>
      <c r="O11" s="586">
        <v>43.79</v>
      </c>
      <c r="P11" s="458"/>
      <c r="Q11" s="586">
        <v>164.64699999999999</v>
      </c>
      <c r="R11" s="314"/>
      <c r="S11" s="49"/>
      <c r="T11" s="28">
        <v>1</v>
      </c>
      <c r="U11" s="13" t="s">
        <v>21</v>
      </c>
      <c r="V11" s="14"/>
      <c r="W11" s="586">
        <v>20.707999999999998</v>
      </c>
      <c r="X11" s="458"/>
      <c r="Y11" s="586">
        <v>43.264000000000003</v>
      </c>
      <c r="Z11" s="458"/>
      <c r="AA11" s="586" t="s">
        <v>451</v>
      </c>
      <c r="AB11" s="458"/>
      <c r="AC11" s="586" t="s">
        <v>451</v>
      </c>
      <c r="AD11" s="458"/>
      <c r="AE11" s="586">
        <v>5.2969999999999997</v>
      </c>
      <c r="AF11" s="458"/>
      <c r="AG11" s="586">
        <v>33.567999999999998</v>
      </c>
    </row>
    <row r="12" spans="1:34" x14ac:dyDescent="0.2">
      <c r="A12" s="49"/>
      <c r="B12" s="28"/>
      <c r="C12" s="13" t="s">
        <v>184</v>
      </c>
      <c r="D12" s="14" t="s">
        <v>22</v>
      </c>
      <c r="E12" s="455">
        <v>205.75299999999999</v>
      </c>
      <c r="F12" s="458"/>
      <c r="G12" s="586" t="s">
        <v>451</v>
      </c>
      <c r="H12" s="458"/>
      <c r="I12" s="586" t="s">
        <v>451</v>
      </c>
      <c r="J12" s="458"/>
      <c r="K12" s="586" t="s">
        <v>451</v>
      </c>
      <c r="L12" s="458"/>
      <c r="M12" s="586">
        <v>19.393000000000001</v>
      </c>
      <c r="N12" s="458"/>
      <c r="O12" s="586">
        <v>39.582000000000001</v>
      </c>
      <c r="P12" s="458"/>
      <c r="Q12" s="586">
        <v>73.338999999999999</v>
      </c>
      <c r="R12" s="314"/>
      <c r="S12" s="49"/>
      <c r="T12" s="28"/>
      <c r="U12" s="13" t="s">
        <v>184</v>
      </c>
      <c r="V12" s="14" t="s">
        <v>22</v>
      </c>
      <c r="W12" s="586">
        <v>12.519</v>
      </c>
      <c r="X12" s="458"/>
      <c r="Y12" s="586">
        <v>22.055</v>
      </c>
      <c r="Z12" s="458"/>
      <c r="AA12" s="586" t="s">
        <v>451</v>
      </c>
      <c r="AB12" s="458"/>
      <c r="AC12" s="586" t="s">
        <v>451</v>
      </c>
      <c r="AD12" s="458"/>
      <c r="AE12" s="586">
        <v>5.2969999999999997</v>
      </c>
      <c r="AF12" s="458"/>
      <c r="AG12" s="586">
        <v>33.567999999999998</v>
      </c>
    </row>
    <row r="13" spans="1:34" x14ac:dyDescent="0.2">
      <c r="A13" s="49"/>
      <c r="B13" s="28"/>
      <c r="C13" s="13"/>
      <c r="D13" s="14" t="s">
        <v>23</v>
      </c>
      <c r="E13" s="455">
        <v>266.096</v>
      </c>
      <c r="F13" s="458"/>
      <c r="G13" s="586" t="s">
        <v>451</v>
      </c>
      <c r="H13" s="458"/>
      <c r="I13" s="586">
        <v>24.276</v>
      </c>
      <c r="J13" s="458"/>
      <c r="K13" s="586">
        <v>47.662999999999997</v>
      </c>
      <c r="L13" s="458"/>
      <c r="M13" s="586">
        <v>98.641000000000005</v>
      </c>
      <c r="N13" s="458"/>
      <c r="O13" s="586">
        <v>4.2080000000000002</v>
      </c>
      <c r="P13" s="458"/>
      <c r="Q13" s="586">
        <v>91.308000000000007</v>
      </c>
      <c r="R13" s="314"/>
      <c r="S13" s="49"/>
      <c r="T13" s="28"/>
      <c r="U13" s="13"/>
      <c r="V13" s="14" t="s">
        <v>23</v>
      </c>
      <c r="W13" s="586" t="s">
        <v>451</v>
      </c>
      <c r="X13" s="458"/>
      <c r="Y13" s="586" t="s">
        <v>451</v>
      </c>
      <c r="Z13" s="458"/>
      <c r="AA13" s="586" t="s">
        <v>451</v>
      </c>
      <c r="AB13" s="458"/>
      <c r="AC13" s="586" t="s">
        <v>451</v>
      </c>
      <c r="AD13" s="458"/>
      <c r="AE13" s="586" t="s">
        <v>451</v>
      </c>
      <c r="AF13" s="458"/>
      <c r="AG13" s="586" t="s">
        <v>451</v>
      </c>
    </row>
    <row r="14" spans="1:34" x14ac:dyDescent="0.2">
      <c r="A14" s="49"/>
      <c r="B14" s="28">
        <v>2</v>
      </c>
      <c r="C14" s="13" t="s">
        <v>24</v>
      </c>
      <c r="D14" s="14"/>
      <c r="E14" s="455">
        <v>17.835999999999999</v>
      </c>
      <c r="F14" s="458"/>
      <c r="G14" s="586" t="s">
        <v>451</v>
      </c>
      <c r="H14" s="458"/>
      <c r="I14" s="586" t="s">
        <v>451</v>
      </c>
      <c r="J14" s="458"/>
      <c r="K14" s="586" t="s">
        <v>451</v>
      </c>
      <c r="L14" s="458"/>
      <c r="M14" s="586" t="s">
        <v>451</v>
      </c>
      <c r="N14" s="458"/>
      <c r="O14" s="586" t="s">
        <v>451</v>
      </c>
      <c r="P14" s="458"/>
      <c r="Q14" s="586" t="s">
        <v>451</v>
      </c>
      <c r="R14" s="314"/>
      <c r="S14" s="49"/>
      <c r="T14" s="28">
        <v>2</v>
      </c>
      <c r="U14" s="13" t="s">
        <v>24</v>
      </c>
      <c r="V14" s="14"/>
      <c r="W14" s="586" t="s">
        <v>451</v>
      </c>
      <c r="X14" s="458"/>
      <c r="Y14" s="586" t="s">
        <v>451</v>
      </c>
      <c r="Z14" s="458"/>
      <c r="AA14" s="586">
        <v>10.938000000000001</v>
      </c>
      <c r="AB14" s="458"/>
      <c r="AC14" s="586">
        <v>6.8979999999999997</v>
      </c>
      <c r="AD14" s="458"/>
      <c r="AE14" s="586" t="s">
        <v>451</v>
      </c>
      <c r="AF14" s="458"/>
      <c r="AG14" s="586" t="s">
        <v>451</v>
      </c>
    </row>
    <row r="15" spans="1:34" x14ac:dyDescent="0.2">
      <c r="A15" s="49"/>
      <c r="B15" s="28"/>
      <c r="C15" s="13" t="s">
        <v>184</v>
      </c>
      <c r="D15" s="14" t="s">
        <v>25</v>
      </c>
      <c r="E15" s="455">
        <v>10.938000000000001</v>
      </c>
      <c r="F15" s="458"/>
      <c r="G15" s="586" t="s">
        <v>451</v>
      </c>
      <c r="H15" s="458"/>
      <c r="I15" s="586" t="s">
        <v>451</v>
      </c>
      <c r="J15" s="458"/>
      <c r="K15" s="586" t="s">
        <v>451</v>
      </c>
      <c r="L15" s="458"/>
      <c r="M15" s="586" t="s">
        <v>451</v>
      </c>
      <c r="N15" s="458"/>
      <c r="O15" s="586" t="s">
        <v>451</v>
      </c>
      <c r="P15" s="458"/>
      <c r="Q15" s="586" t="s">
        <v>451</v>
      </c>
      <c r="R15" s="314"/>
      <c r="S15" s="49"/>
      <c r="T15" s="28"/>
      <c r="U15" s="13" t="s">
        <v>184</v>
      </c>
      <c r="V15" s="14" t="s">
        <v>25</v>
      </c>
      <c r="W15" s="586" t="s">
        <v>451</v>
      </c>
      <c r="X15" s="458"/>
      <c r="Y15" s="586" t="s">
        <v>451</v>
      </c>
      <c r="Z15" s="458"/>
      <c r="AA15" s="586">
        <v>10.938000000000001</v>
      </c>
      <c r="AB15" s="458"/>
      <c r="AC15" s="586" t="s">
        <v>451</v>
      </c>
      <c r="AD15" s="458"/>
      <c r="AE15" s="586" t="s">
        <v>451</v>
      </c>
      <c r="AF15" s="458"/>
      <c r="AG15" s="586" t="s">
        <v>451</v>
      </c>
    </row>
    <row r="16" spans="1:34" x14ac:dyDescent="0.2">
      <c r="A16" s="49"/>
      <c r="B16" s="28">
        <v>3</v>
      </c>
      <c r="C16" s="13" t="s">
        <v>26</v>
      </c>
      <c r="D16" s="14"/>
      <c r="E16" s="455">
        <v>1946.299</v>
      </c>
      <c r="F16" s="458"/>
      <c r="G16" s="586">
        <v>1438.319</v>
      </c>
      <c r="H16" s="458"/>
      <c r="I16" s="586" t="s">
        <v>451</v>
      </c>
      <c r="J16" s="458"/>
      <c r="K16" s="586">
        <v>55.863999999999997</v>
      </c>
      <c r="L16" s="458"/>
      <c r="M16" s="586">
        <v>1.2310000000000001</v>
      </c>
      <c r="N16" s="458"/>
      <c r="O16" s="586" t="s">
        <v>451</v>
      </c>
      <c r="P16" s="458"/>
      <c r="Q16" s="586">
        <v>336.76400000000001</v>
      </c>
      <c r="R16" s="314"/>
      <c r="S16" s="49"/>
      <c r="T16" s="28">
        <v>3</v>
      </c>
      <c r="U16" s="13" t="s">
        <v>26</v>
      </c>
      <c r="V16" s="14"/>
      <c r="W16" s="586" t="s">
        <v>451</v>
      </c>
      <c r="X16" s="458"/>
      <c r="Y16" s="586">
        <v>5.7359999999999998</v>
      </c>
      <c r="Z16" s="458"/>
      <c r="AA16" s="586">
        <v>88.741</v>
      </c>
      <c r="AB16" s="458"/>
      <c r="AC16" s="586" t="s">
        <v>451</v>
      </c>
      <c r="AD16" s="458"/>
      <c r="AE16" s="586" t="s">
        <v>451</v>
      </c>
      <c r="AF16" s="458"/>
      <c r="AG16" s="586">
        <v>19.643999999999998</v>
      </c>
    </row>
    <row r="17" spans="1:33" x14ac:dyDescent="0.2">
      <c r="A17" s="49"/>
      <c r="B17" s="28"/>
      <c r="C17" s="13" t="s">
        <v>184</v>
      </c>
      <c r="D17" s="14" t="s">
        <v>27</v>
      </c>
      <c r="E17" s="455">
        <v>614.92499999999995</v>
      </c>
      <c r="F17" s="458"/>
      <c r="G17" s="586">
        <v>168.54499999999999</v>
      </c>
      <c r="H17" s="458"/>
      <c r="I17" s="586" t="s">
        <v>451</v>
      </c>
      <c r="J17" s="458"/>
      <c r="K17" s="586" t="s">
        <v>451</v>
      </c>
      <c r="L17" s="458"/>
      <c r="M17" s="586">
        <v>1.2310000000000001</v>
      </c>
      <c r="N17" s="458"/>
      <c r="O17" s="586" t="s">
        <v>451</v>
      </c>
      <c r="P17" s="458"/>
      <c r="Q17" s="586">
        <v>336.76400000000001</v>
      </c>
      <c r="R17" s="314"/>
      <c r="S17" s="49"/>
      <c r="T17" s="28"/>
      <c r="U17" s="13" t="s">
        <v>184</v>
      </c>
      <c r="V17" s="14" t="s">
        <v>27</v>
      </c>
      <c r="W17" s="586" t="s">
        <v>451</v>
      </c>
      <c r="X17" s="458"/>
      <c r="Y17" s="586" t="s">
        <v>451</v>
      </c>
      <c r="Z17" s="458"/>
      <c r="AA17" s="586">
        <v>88.741</v>
      </c>
      <c r="AB17" s="458"/>
      <c r="AC17" s="586" t="s">
        <v>451</v>
      </c>
      <c r="AD17" s="458"/>
      <c r="AE17" s="586" t="s">
        <v>451</v>
      </c>
      <c r="AF17" s="458"/>
      <c r="AG17" s="586">
        <v>19.643999999999998</v>
      </c>
    </row>
    <row r="18" spans="1:33" x14ac:dyDescent="0.2">
      <c r="A18" s="49"/>
      <c r="B18" s="28"/>
      <c r="C18" s="13"/>
      <c r="D18" s="14" t="s">
        <v>28</v>
      </c>
      <c r="E18" s="455">
        <v>1252.826</v>
      </c>
      <c r="F18" s="458"/>
      <c r="G18" s="586">
        <v>1252.826</v>
      </c>
      <c r="H18" s="458"/>
      <c r="I18" s="586" t="s">
        <v>451</v>
      </c>
      <c r="J18" s="458"/>
      <c r="K18" s="586" t="s">
        <v>451</v>
      </c>
      <c r="L18" s="458"/>
      <c r="M18" s="586" t="s">
        <v>451</v>
      </c>
      <c r="N18" s="458"/>
      <c r="O18" s="586" t="s">
        <v>451</v>
      </c>
      <c r="P18" s="458"/>
      <c r="Q18" s="586" t="s">
        <v>451</v>
      </c>
      <c r="R18" s="314"/>
      <c r="S18" s="49"/>
      <c r="T18" s="28"/>
      <c r="U18" s="13"/>
      <c r="V18" s="14" t="s">
        <v>28</v>
      </c>
      <c r="W18" s="586" t="s">
        <v>451</v>
      </c>
      <c r="X18" s="458"/>
      <c r="Y18" s="586" t="s">
        <v>451</v>
      </c>
      <c r="Z18" s="458"/>
      <c r="AA18" s="586" t="s">
        <v>451</v>
      </c>
      <c r="AB18" s="458"/>
      <c r="AC18" s="586" t="s">
        <v>451</v>
      </c>
      <c r="AD18" s="458"/>
      <c r="AE18" s="586" t="s">
        <v>451</v>
      </c>
      <c r="AF18" s="458"/>
      <c r="AG18" s="586" t="s">
        <v>451</v>
      </c>
    </row>
    <row r="19" spans="1:33" x14ac:dyDescent="0.2">
      <c r="A19" s="49"/>
      <c r="B19" s="28"/>
      <c r="C19" s="13"/>
      <c r="D19" s="14" t="s">
        <v>29</v>
      </c>
      <c r="E19" s="455">
        <v>62.88</v>
      </c>
      <c r="F19" s="458"/>
      <c r="G19" s="586">
        <v>7.016</v>
      </c>
      <c r="H19" s="458"/>
      <c r="I19" s="586" t="s">
        <v>451</v>
      </c>
      <c r="J19" s="458"/>
      <c r="K19" s="586">
        <v>55.863999999999997</v>
      </c>
      <c r="L19" s="458"/>
      <c r="M19" s="586" t="s">
        <v>451</v>
      </c>
      <c r="N19" s="458"/>
      <c r="O19" s="586" t="s">
        <v>451</v>
      </c>
      <c r="P19" s="458"/>
      <c r="Q19" s="586" t="s">
        <v>451</v>
      </c>
      <c r="R19" s="314"/>
      <c r="S19" s="49"/>
      <c r="T19" s="28"/>
      <c r="U19" s="13"/>
      <c r="V19" s="14" t="s">
        <v>29</v>
      </c>
      <c r="W19" s="586" t="s">
        <v>451</v>
      </c>
      <c r="X19" s="458"/>
      <c r="Y19" s="586" t="s">
        <v>451</v>
      </c>
      <c r="Z19" s="458"/>
      <c r="AA19" s="586" t="s">
        <v>451</v>
      </c>
      <c r="AB19" s="458"/>
      <c r="AC19" s="586" t="s">
        <v>451</v>
      </c>
      <c r="AD19" s="458"/>
      <c r="AE19" s="586" t="s">
        <v>451</v>
      </c>
      <c r="AF19" s="458"/>
      <c r="AG19" s="586" t="s">
        <v>451</v>
      </c>
    </row>
    <row r="20" spans="1:33" x14ac:dyDescent="0.2">
      <c r="A20" s="49"/>
      <c r="B20" s="28">
        <v>4</v>
      </c>
      <c r="C20" s="13" t="s">
        <v>30</v>
      </c>
      <c r="D20" s="14"/>
      <c r="E20" s="455">
        <v>1.321</v>
      </c>
      <c r="F20" s="458"/>
      <c r="G20" s="586" t="s">
        <v>451</v>
      </c>
      <c r="H20" s="458"/>
      <c r="I20" s="586" t="s">
        <v>451</v>
      </c>
      <c r="J20" s="458"/>
      <c r="K20" s="586" t="s">
        <v>451</v>
      </c>
      <c r="L20" s="458"/>
      <c r="M20" s="586" t="s">
        <v>451</v>
      </c>
      <c r="N20" s="458"/>
      <c r="O20" s="586" t="s">
        <v>451</v>
      </c>
      <c r="P20" s="458"/>
      <c r="Q20" s="586" t="s">
        <v>451</v>
      </c>
      <c r="R20" s="314"/>
      <c r="S20" s="49"/>
      <c r="T20" s="28">
        <v>4</v>
      </c>
      <c r="U20" s="13" t="s">
        <v>30</v>
      </c>
      <c r="V20" s="14"/>
      <c r="W20" s="586" t="s">
        <v>451</v>
      </c>
      <c r="X20" s="458"/>
      <c r="Y20" s="586" t="s">
        <v>451</v>
      </c>
      <c r="Z20" s="458"/>
      <c r="AA20" s="586">
        <v>1.321</v>
      </c>
      <c r="AB20" s="458"/>
      <c r="AC20" s="586" t="s">
        <v>451</v>
      </c>
      <c r="AD20" s="458"/>
      <c r="AE20" s="586" t="s">
        <v>451</v>
      </c>
      <c r="AF20" s="458"/>
      <c r="AG20" s="586" t="s">
        <v>451</v>
      </c>
    </row>
    <row r="21" spans="1:33" x14ac:dyDescent="0.2">
      <c r="A21" s="49"/>
      <c r="B21" s="28">
        <v>5</v>
      </c>
      <c r="C21" s="13" t="s">
        <v>31</v>
      </c>
      <c r="D21" s="14"/>
      <c r="E21" s="455" t="s">
        <v>451</v>
      </c>
      <c r="F21" s="458"/>
      <c r="G21" s="586" t="s">
        <v>451</v>
      </c>
      <c r="H21" s="458"/>
      <c r="I21" s="586" t="s">
        <v>451</v>
      </c>
      <c r="J21" s="458"/>
      <c r="K21" s="586" t="s">
        <v>451</v>
      </c>
      <c r="L21" s="458"/>
      <c r="M21" s="586" t="s">
        <v>451</v>
      </c>
      <c r="N21" s="458"/>
      <c r="O21" s="586" t="s">
        <v>451</v>
      </c>
      <c r="P21" s="458"/>
      <c r="Q21" s="586" t="s">
        <v>451</v>
      </c>
      <c r="R21" s="314"/>
      <c r="S21" s="49"/>
      <c r="T21" s="28">
        <v>5</v>
      </c>
      <c r="U21" s="13" t="s">
        <v>31</v>
      </c>
      <c r="V21" s="14"/>
      <c r="W21" s="586" t="s">
        <v>451</v>
      </c>
      <c r="X21" s="458"/>
      <c r="Y21" s="586" t="s">
        <v>451</v>
      </c>
      <c r="Z21" s="458"/>
      <c r="AA21" s="586" t="s">
        <v>451</v>
      </c>
      <c r="AB21" s="458"/>
      <c r="AC21" s="586" t="s">
        <v>451</v>
      </c>
      <c r="AD21" s="458"/>
      <c r="AE21" s="586" t="s">
        <v>451</v>
      </c>
      <c r="AF21" s="458"/>
      <c r="AG21" s="586" t="s">
        <v>451</v>
      </c>
    </row>
    <row r="22" spans="1:33" x14ac:dyDescent="0.2">
      <c r="A22" s="49"/>
      <c r="B22" s="28">
        <v>6</v>
      </c>
      <c r="C22" s="13" t="s">
        <v>32</v>
      </c>
      <c r="D22" s="14"/>
      <c r="E22" s="455"/>
      <c r="F22" s="458"/>
      <c r="G22" s="586"/>
      <c r="H22" s="458"/>
      <c r="I22" s="586"/>
      <c r="J22" s="458"/>
      <c r="K22" s="586"/>
      <c r="L22" s="458"/>
      <c r="M22" s="586"/>
      <c r="N22" s="458"/>
      <c r="O22" s="586"/>
      <c r="P22" s="458"/>
      <c r="Q22" s="586"/>
      <c r="R22" s="314"/>
      <c r="S22" s="49"/>
      <c r="T22" s="28">
        <v>6</v>
      </c>
      <c r="U22" s="13" t="s">
        <v>32</v>
      </c>
      <c r="V22" s="14"/>
      <c r="W22" s="586"/>
      <c r="X22" s="458"/>
      <c r="Y22" s="586"/>
      <c r="Z22" s="458"/>
      <c r="AA22" s="586"/>
      <c r="AB22" s="458"/>
      <c r="AC22" s="586"/>
      <c r="AD22" s="458"/>
      <c r="AE22" s="586"/>
      <c r="AF22" s="458"/>
      <c r="AG22" s="586"/>
    </row>
    <row r="23" spans="1:33" x14ac:dyDescent="0.2">
      <c r="A23" s="49"/>
      <c r="B23" s="28"/>
      <c r="C23" s="13" t="s">
        <v>33</v>
      </c>
      <c r="D23" s="14"/>
      <c r="E23" s="455">
        <v>821.7</v>
      </c>
      <c r="F23" s="458"/>
      <c r="G23" s="586">
        <v>34.814</v>
      </c>
      <c r="H23" s="458"/>
      <c r="I23" s="586">
        <v>307.87700000000001</v>
      </c>
      <c r="J23" s="458"/>
      <c r="K23" s="586">
        <v>106.245</v>
      </c>
      <c r="L23" s="458"/>
      <c r="M23" s="586">
        <v>198.47399999999999</v>
      </c>
      <c r="N23" s="458"/>
      <c r="O23" s="586">
        <v>9.468</v>
      </c>
      <c r="P23" s="458"/>
      <c r="Q23" s="586">
        <v>78.575000000000003</v>
      </c>
      <c r="R23" s="314"/>
      <c r="S23" s="49"/>
      <c r="T23" s="28"/>
      <c r="U23" s="13" t="s">
        <v>33</v>
      </c>
      <c r="V23" s="14"/>
      <c r="W23" s="586">
        <v>28.754000000000001</v>
      </c>
      <c r="X23" s="458"/>
      <c r="Y23" s="586">
        <v>26.225999999999999</v>
      </c>
      <c r="Z23" s="458"/>
      <c r="AA23" s="586">
        <v>31.266999999999999</v>
      </c>
      <c r="AB23" s="458"/>
      <c r="AC23" s="586" t="s">
        <v>451</v>
      </c>
      <c r="AD23" s="458"/>
      <c r="AE23" s="586" t="s">
        <v>451</v>
      </c>
      <c r="AF23" s="458"/>
      <c r="AG23" s="586" t="s">
        <v>451</v>
      </c>
    </row>
    <row r="24" spans="1:33" x14ac:dyDescent="0.2">
      <c r="A24" s="49"/>
      <c r="B24" s="28"/>
      <c r="C24" s="13" t="s">
        <v>184</v>
      </c>
      <c r="D24" s="14" t="s">
        <v>34</v>
      </c>
      <c r="E24" s="455">
        <v>174.99600000000001</v>
      </c>
      <c r="F24" s="458"/>
      <c r="G24" s="586">
        <v>23.001999999999999</v>
      </c>
      <c r="H24" s="458"/>
      <c r="I24" s="586">
        <v>63.234999999999999</v>
      </c>
      <c r="J24" s="458"/>
      <c r="K24" s="586">
        <v>60.945999999999998</v>
      </c>
      <c r="L24" s="458"/>
      <c r="M24" s="586" t="s">
        <v>451</v>
      </c>
      <c r="N24" s="458"/>
      <c r="O24" s="586">
        <v>9.468</v>
      </c>
      <c r="P24" s="458"/>
      <c r="Q24" s="586">
        <v>18.344999999999999</v>
      </c>
      <c r="R24" s="314"/>
      <c r="S24" s="49"/>
      <c r="T24" s="28"/>
      <c r="U24" s="13" t="s">
        <v>184</v>
      </c>
      <c r="V24" s="14" t="s">
        <v>34</v>
      </c>
      <c r="W24" s="586" t="s">
        <v>451</v>
      </c>
      <c r="X24" s="458"/>
      <c r="Y24" s="586" t="s">
        <v>451</v>
      </c>
      <c r="Z24" s="458"/>
      <c r="AA24" s="586" t="s">
        <v>451</v>
      </c>
      <c r="AB24" s="458"/>
      <c r="AC24" s="586" t="s">
        <v>451</v>
      </c>
      <c r="AD24" s="458"/>
      <c r="AE24" s="586" t="s">
        <v>451</v>
      </c>
      <c r="AF24" s="458"/>
      <c r="AG24" s="586" t="s">
        <v>451</v>
      </c>
    </row>
    <row r="25" spans="1:33" x14ac:dyDescent="0.2">
      <c r="A25" s="49"/>
      <c r="B25" s="28"/>
      <c r="C25" s="13"/>
      <c r="D25" s="14" t="s">
        <v>35</v>
      </c>
      <c r="E25" s="455">
        <v>203.65</v>
      </c>
      <c r="F25" s="458"/>
      <c r="G25" s="586">
        <v>11.811999999999999</v>
      </c>
      <c r="H25" s="458"/>
      <c r="I25" s="586">
        <v>19.449000000000002</v>
      </c>
      <c r="J25" s="458"/>
      <c r="K25" s="586">
        <v>37.912999999999997</v>
      </c>
      <c r="L25" s="458"/>
      <c r="M25" s="586">
        <v>40.527999999999999</v>
      </c>
      <c r="N25" s="458"/>
      <c r="O25" s="586" t="s">
        <v>451</v>
      </c>
      <c r="P25" s="458"/>
      <c r="Q25" s="586">
        <v>60.23</v>
      </c>
      <c r="R25" s="314"/>
      <c r="S25" s="49"/>
      <c r="T25" s="28"/>
      <c r="U25" s="13"/>
      <c r="V25" s="14" t="s">
        <v>35</v>
      </c>
      <c r="W25" s="586">
        <v>11.67</v>
      </c>
      <c r="X25" s="458"/>
      <c r="Y25" s="586">
        <v>1.3049999999999999</v>
      </c>
      <c r="Z25" s="458"/>
      <c r="AA25" s="586">
        <v>20.742999999999999</v>
      </c>
      <c r="AB25" s="458"/>
      <c r="AC25" s="586" t="s">
        <v>451</v>
      </c>
      <c r="AD25" s="458"/>
      <c r="AE25" s="586" t="s">
        <v>451</v>
      </c>
      <c r="AF25" s="458"/>
      <c r="AG25" s="586" t="s">
        <v>451</v>
      </c>
    </row>
    <row r="26" spans="1:33" x14ac:dyDescent="0.2">
      <c r="A26" s="49"/>
      <c r="B26" s="28"/>
      <c r="C26" s="13"/>
      <c r="D26" s="14" t="s">
        <v>36</v>
      </c>
      <c r="E26" s="455">
        <v>141.87700000000001</v>
      </c>
      <c r="F26" s="458"/>
      <c r="G26" s="586" t="s">
        <v>451</v>
      </c>
      <c r="H26" s="458"/>
      <c r="I26" s="586">
        <v>87.846999999999994</v>
      </c>
      <c r="J26" s="458"/>
      <c r="K26" s="586">
        <v>1.5009999999999999</v>
      </c>
      <c r="L26" s="458"/>
      <c r="M26" s="586" t="s">
        <v>451</v>
      </c>
      <c r="N26" s="458"/>
      <c r="O26" s="586" t="s">
        <v>451</v>
      </c>
      <c r="P26" s="458"/>
      <c r="Q26" s="586" t="s">
        <v>451</v>
      </c>
      <c r="R26" s="314"/>
      <c r="S26" s="49"/>
      <c r="T26" s="28"/>
      <c r="U26" s="13"/>
      <c r="V26" s="14" t="s">
        <v>36</v>
      </c>
      <c r="W26" s="586">
        <v>17.084</v>
      </c>
      <c r="X26" s="458"/>
      <c r="Y26" s="586">
        <v>24.920999999999999</v>
      </c>
      <c r="Z26" s="458"/>
      <c r="AA26" s="586">
        <v>10.523999999999999</v>
      </c>
      <c r="AB26" s="458"/>
      <c r="AC26" s="586" t="s">
        <v>451</v>
      </c>
      <c r="AD26" s="458"/>
      <c r="AE26" s="586" t="s">
        <v>451</v>
      </c>
      <c r="AF26" s="458"/>
      <c r="AG26" s="586" t="s">
        <v>451</v>
      </c>
    </row>
    <row r="27" spans="1:33" x14ac:dyDescent="0.2">
      <c r="A27" s="49"/>
      <c r="B27" s="28"/>
      <c r="C27" s="13"/>
      <c r="D27" s="14" t="s">
        <v>37</v>
      </c>
      <c r="E27" s="455">
        <v>293.197</v>
      </c>
      <c r="F27" s="458"/>
      <c r="G27" s="586" t="s">
        <v>451</v>
      </c>
      <c r="H27" s="458"/>
      <c r="I27" s="586">
        <v>135.251</v>
      </c>
      <c r="J27" s="458"/>
      <c r="K27" s="586" t="s">
        <v>451</v>
      </c>
      <c r="L27" s="458"/>
      <c r="M27" s="586">
        <v>157.946</v>
      </c>
      <c r="N27" s="458"/>
      <c r="O27" s="586" t="s">
        <v>451</v>
      </c>
      <c r="P27" s="458"/>
      <c r="Q27" s="586" t="s">
        <v>451</v>
      </c>
      <c r="R27" s="314"/>
      <c r="S27" s="49"/>
      <c r="T27" s="28"/>
      <c r="U27" s="13"/>
      <c r="V27" s="14" t="s">
        <v>37</v>
      </c>
      <c r="W27" s="586" t="s">
        <v>451</v>
      </c>
      <c r="X27" s="458"/>
      <c r="Y27" s="586" t="s">
        <v>451</v>
      </c>
      <c r="Z27" s="458"/>
      <c r="AA27" s="586" t="s">
        <v>451</v>
      </c>
      <c r="AB27" s="458"/>
      <c r="AC27" s="586" t="s">
        <v>451</v>
      </c>
      <c r="AD27" s="458"/>
      <c r="AE27" s="586" t="s">
        <v>451</v>
      </c>
      <c r="AF27" s="458"/>
      <c r="AG27" s="586" t="s">
        <v>451</v>
      </c>
    </row>
    <row r="28" spans="1:33" x14ac:dyDescent="0.2">
      <c r="A28" s="49"/>
      <c r="B28" s="28">
        <v>7</v>
      </c>
      <c r="C28" s="13" t="s">
        <v>38</v>
      </c>
      <c r="D28" s="14"/>
      <c r="E28" s="455"/>
      <c r="F28" s="458"/>
      <c r="G28" s="586"/>
      <c r="H28" s="458"/>
      <c r="I28" s="586"/>
      <c r="J28" s="458"/>
      <c r="K28" s="586"/>
      <c r="L28" s="458"/>
      <c r="M28" s="586"/>
      <c r="N28" s="458"/>
      <c r="O28" s="586"/>
      <c r="P28" s="458"/>
      <c r="Q28" s="586"/>
      <c r="R28" s="314"/>
      <c r="S28" s="49"/>
      <c r="T28" s="28">
        <v>7</v>
      </c>
      <c r="U28" s="13" t="s">
        <v>38</v>
      </c>
      <c r="V28" s="14"/>
      <c r="W28" s="586"/>
      <c r="X28" s="458"/>
      <c r="Y28" s="586"/>
      <c r="Z28" s="458"/>
      <c r="AA28" s="586"/>
      <c r="AB28" s="458"/>
      <c r="AC28" s="586"/>
      <c r="AD28" s="458"/>
      <c r="AE28" s="586"/>
      <c r="AF28" s="458"/>
      <c r="AG28" s="586"/>
    </row>
    <row r="29" spans="1:33" x14ac:dyDescent="0.2">
      <c r="A29" s="49"/>
      <c r="B29" s="28"/>
      <c r="C29" s="13" t="s">
        <v>39</v>
      </c>
      <c r="D29" s="14"/>
      <c r="E29" s="455">
        <v>4597.5479999999998</v>
      </c>
      <c r="F29" s="458"/>
      <c r="G29" s="586">
        <v>164.245</v>
      </c>
      <c r="H29" s="458"/>
      <c r="I29" s="586">
        <v>6.468</v>
      </c>
      <c r="J29" s="458"/>
      <c r="K29" s="586">
        <v>46.054000000000002</v>
      </c>
      <c r="L29" s="458"/>
      <c r="M29" s="586">
        <v>218.79599999999999</v>
      </c>
      <c r="N29" s="458"/>
      <c r="O29" s="586" t="s">
        <v>451</v>
      </c>
      <c r="P29" s="458"/>
      <c r="Q29" s="586">
        <v>65.775999999999996</v>
      </c>
      <c r="R29" s="312"/>
      <c r="S29" s="49"/>
      <c r="T29" s="28"/>
      <c r="U29" s="13" t="s">
        <v>39</v>
      </c>
      <c r="V29" s="14"/>
      <c r="W29" s="586">
        <v>14.303000000000001</v>
      </c>
      <c r="X29" s="458"/>
      <c r="Y29" s="586">
        <v>127.00700000000001</v>
      </c>
      <c r="Z29" s="458"/>
      <c r="AA29" s="586">
        <v>10.984</v>
      </c>
      <c r="AB29" s="458"/>
      <c r="AC29" s="586">
        <v>1661.5830000000001</v>
      </c>
      <c r="AD29" s="458"/>
      <c r="AE29" s="586">
        <v>2282.3319999999999</v>
      </c>
      <c r="AF29" s="458"/>
      <c r="AG29" s="586" t="s">
        <v>451</v>
      </c>
    </row>
    <row r="30" spans="1:33" x14ac:dyDescent="0.2">
      <c r="A30" s="49"/>
      <c r="B30" s="28"/>
      <c r="C30" s="13" t="s">
        <v>184</v>
      </c>
      <c r="D30" s="14" t="s">
        <v>40</v>
      </c>
      <c r="E30" s="455">
        <v>4553.2839999999997</v>
      </c>
      <c r="F30" s="458"/>
      <c r="G30" s="586">
        <v>133.791</v>
      </c>
      <c r="H30" s="458"/>
      <c r="I30" s="586">
        <v>6.468</v>
      </c>
      <c r="J30" s="458"/>
      <c r="K30" s="586">
        <v>46.054000000000002</v>
      </c>
      <c r="L30" s="458"/>
      <c r="M30" s="586">
        <v>218.79599999999999</v>
      </c>
      <c r="N30" s="458"/>
      <c r="O30" s="586" t="s">
        <v>451</v>
      </c>
      <c r="P30" s="458"/>
      <c r="Q30" s="586">
        <v>51.966000000000001</v>
      </c>
      <c r="R30" s="312"/>
      <c r="S30" s="49"/>
      <c r="T30" s="28"/>
      <c r="U30" s="13" t="s">
        <v>184</v>
      </c>
      <c r="V30" s="14" t="s">
        <v>40</v>
      </c>
      <c r="W30" s="586">
        <v>14.303000000000001</v>
      </c>
      <c r="X30" s="458"/>
      <c r="Y30" s="586">
        <v>127.00700000000001</v>
      </c>
      <c r="Z30" s="458"/>
      <c r="AA30" s="586">
        <v>10.984</v>
      </c>
      <c r="AB30" s="458"/>
      <c r="AC30" s="586">
        <v>1661.5830000000001</v>
      </c>
      <c r="AD30" s="458"/>
      <c r="AE30" s="586">
        <v>2282.3319999999999</v>
      </c>
      <c r="AF30" s="458"/>
      <c r="AG30" s="586" t="s">
        <v>451</v>
      </c>
    </row>
    <row r="31" spans="1:33" x14ac:dyDescent="0.2">
      <c r="A31" s="49"/>
      <c r="B31" s="28">
        <v>8</v>
      </c>
      <c r="C31" s="13" t="s">
        <v>41</v>
      </c>
      <c r="D31" s="14"/>
      <c r="E31" s="455"/>
      <c r="F31" s="458"/>
      <c r="G31" s="586"/>
      <c r="H31" s="458"/>
      <c r="I31" s="586"/>
      <c r="J31" s="458"/>
      <c r="K31" s="586"/>
      <c r="L31" s="458"/>
      <c r="M31" s="586"/>
      <c r="N31" s="458"/>
      <c r="O31" s="586"/>
      <c r="P31" s="458"/>
      <c r="Q31" s="586"/>
      <c r="R31" s="312"/>
      <c r="S31" s="49"/>
      <c r="T31" s="28">
        <v>8</v>
      </c>
      <c r="U31" s="13" t="s">
        <v>41</v>
      </c>
      <c r="V31" s="14"/>
      <c r="W31" s="586"/>
      <c r="X31" s="458"/>
      <c r="Y31" s="586"/>
      <c r="Z31" s="458"/>
      <c r="AA31" s="586"/>
      <c r="AB31" s="458"/>
      <c r="AC31" s="586"/>
      <c r="AD31" s="458"/>
      <c r="AE31" s="586"/>
      <c r="AF31" s="458"/>
      <c r="AG31" s="586"/>
    </row>
    <row r="32" spans="1:33" x14ac:dyDescent="0.2">
      <c r="A32" s="49"/>
      <c r="B32" s="28"/>
      <c r="C32" s="13" t="s">
        <v>42</v>
      </c>
      <c r="D32" s="14"/>
      <c r="E32" s="455">
        <v>256.46199999999999</v>
      </c>
      <c r="F32" s="458"/>
      <c r="G32" s="586">
        <v>118.65600000000001</v>
      </c>
      <c r="H32" s="458"/>
      <c r="I32" s="586">
        <v>51.338000000000001</v>
      </c>
      <c r="J32" s="458"/>
      <c r="K32" s="586">
        <v>9.19</v>
      </c>
      <c r="L32" s="458"/>
      <c r="M32" s="586">
        <v>1.452</v>
      </c>
      <c r="N32" s="458"/>
      <c r="O32" s="586" t="s">
        <v>451</v>
      </c>
      <c r="P32" s="458"/>
      <c r="Q32" s="586">
        <v>18.628</v>
      </c>
      <c r="R32" s="312"/>
      <c r="S32" s="49"/>
      <c r="T32" s="28"/>
      <c r="U32" s="13" t="s">
        <v>42</v>
      </c>
      <c r="V32" s="14"/>
      <c r="W32" s="586">
        <v>4</v>
      </c>
      <c r="X32" s="458"/>
      <c r="Y32" s="586">
        <v>16.96</v>
      </c>
      <c r="Z32" s="458"/>
      <c r="AA32" s="586" t="s">
        <v>451</v>
      </c>
      <c r="AB32" s="458"/>
      <c r="AC32" s="586">
        <v>24.026</v>
      </c>
      <c r="AD32" s="458"/>
      <c r="AE32" s="586">
        <v>12.212</v>
      </c>
      <c r="AF32" s="458"/>
      <c r="AG32" s="586" t="s">
        <v>451</v>
      </c>
    </row>
    <row r="33" spans="1:34" x14ac:dyDescent="0.2">
      <c r="A33" s="49"/>
      <c r="B33" s="28">
        <v>9</v>
      </c>
      <c r="C33" s="13" t="s">
        <v>43</v>
      </c>
      <c r="D33" s="14"/>
      <c r="E33" s="455">
        <v>1764.914</v>
      </c>
      <c r="F33" s="458"/>
      <c r="G33" s="586" t="s">
        <v>451</v>
      </c>
      <c r="H33" s="458"/>
      <c r="I33" s="586">
        <v>2.4940000000000002</v>
      </c>
      <c r="J33" s="458"/>
      <c r="K33" s="586">
        <v>4.9619999999999997</v>
      </c>
      <c r="L33" s="458"/>
      <c r="M33" s="586">
        <v>4.282</v>
      </c>
      <c r="N33" s="458"/>
      <c r="O33" s="586" t="s">
        <v>451</v>
      </c>
      <c r="P33" s="458"/>
      <c r="Q33" s="586">
        <v>1733.4459999999999</v>
      </c>
      <c r="R33" s="312"/>
      <c r="S33" s="49"/>
      <c r="T33" s="28">
        <v>9</v>
      </c>
      <c r="U33" s="13" t="s">
        <v>43</v>
      </c>
      <c r="V33" s="14"/>
      <c r="W33" s="586" t="s">
        <v>451</v>
      </c>
      <c r="X33" s="458"/>
      <c r="Y33" s="586" t="s">
        <v>451</v>
      </c>
      <c r="Z33" s="458"/>
      <c r="AA33" s="586" t="s">
        <v>451</v>
      </c>
      <c r="AB33" s="458"/>
      <c r="AC33" s="586" t="s">
        <v>451</v>
      </c>
      <c r="AD33" s="458"/>
      <c r="AE33" s="586" t="s">
        <v>451</v>
      </c>
      <c r="AF33" s="458"/>
      <c r="AG33" s="586">
        <v>19.73</v>
      </c>
    </row>
    <row r="34" spans="1:34" x14ac:dyDescent="0.2">
      <c r="A34" s="49"/>
      <c r="B34" s="28">
        <v>10</v>
      </c>
      <c r="C34" s="13" t="s">
        <v>44</v>
      </c>
      <c r="D34" s="14"/>
      <c r="E34" s="455">
        <v>27.734999999999999</v>
      </c>
      <c r="F34" s="458"/>
      <c r="G34" s="586">
        <v>3.589</v>
      </c>
      <c r="H34" s="458"/>
      <c r="I34" s="586" t="s">
        <v>451</v>
      </c>
      <c r="J34" s="458"/>
      <c r="K34" s="586" t="s">
        <v>451</v>
      </c>
      <c r="L34" s="458"/>
      <c r="M34" s="586" t="s">
        <v>451</v>
      </c>
      <c r="N34" s="458"/>
      <c r="O34" s="586">
        <v>2.141</v>
      </c>
      <c r="P34" s="458"/>
      <c r="Q34" s="586" t="s">
        <v>451</v>
      </c>
      <c r="R34" s="312"/>
      <c r="S34" s="49"/>
      <c r="T34" s="28">
        <v>10</v>
      </c>
      <c r="U34" s="13" t="s">
        <v>44</v>
      </c>
      <c r="V34" s="14"/>
      <c r="W34" s="586" t="s">
        <v>451</v>
      </c>
      <c r="X34" s="458"/>
      <c r="Y34" s="586">
        <v>22.004999999999999</v>
      </c>
      <c r="Z34" s="458"/>
      <c r="AA34" s="586" t="s">
        <v>451</v>
      </c>
      <c r="AB34" s="458"/>
      <c r="AC34" s="586" t="s">
        <v>451</v>
      </c>
      <c r="AD34" s="458"/>
      <c r="AE34" s="586" t="s">
        <v>451</v>
      </c>
      <c r="AF34" s="458"/>
      <c r="AG34" s="586" t="s">
        <v>451</v>
      </c>
    </row>
    <row r="35" spans="1:34" x14ac:dyDescent="0.2">
      <c r="A35" s="49"/>
      <c r="B35" s="28">
        <v>11</v>
      </c>
      <c r="C35" s="13" t="s">
        <v>45</v>
      </c>
      <c r="D35" s="14"/>
      <c r="E35" s="455">
        <v>3.661</v>
      </c>
      <c r="F35" s="458"/>
      <c r="G35" s="586" t="s">
        <v>451</v>
      </c>
      <c r="H35" s="458"/>
      <c r="I35" s="586" t="s">
        <v>451</v>
      </c>
      <c r="J35" s="458"/>
      <c r="K35" s="586">
        <v>0.20499999999999999</v>
      </c>
      <c r="L35" s="458"/>
      <c r="M35" s="586" t="s">
        <v>451</v>
      </c>
      <c r="N35" s="458"/>
      <c r="O35" s="586" t="s">
        <v>451</v>
      </c>
      <c r="P35" s="458"/>
      <c r="Q35" s="586">
        <v>1E-3</v>
      </c>
      <c r="R35" s="312"/>
      <c r="S35" s="49"/>
      <c r="T35" s="28">
        <v>11</v>
      </c>
      <c r="U35" s="13" t="s">
        <v>45</v>
      </c>
      <c r="V35" s="14"/>
      <c r="W35" s="586">
        <v>3.2970000000000002</v>
      </c>
      <c r="X35" s="458"/>
      <c r="Y35" s="586">
        <v>0.158</v>
      </c>
      <c r="Z35" s="458"/>
      <c r="AA35" s="586" t="s">
        <v>451</v>
      </c>
      <c r="AB35" s="458"/>
      <c r="AC35" s="586" t="s">
        <v>451</v>
      </c>
      <c r="AD35" s="458"/>
      <c r="AE35" s="586" t="s">
        <v>451</v>
      </c>
      <c r="AF35" s="458"/>
      <c r="AG35" s="586" t="s">
        <v>451</v>
      </c>
    </row>
    <row r="36" spans="1:34" x14ac:dyDescent="0.2">
      <c r="A36" s="49"/>
      <c r="B36" s="28">
        <v>12</v>
      </c>
      <c r="C36" s="13" t="s">
        <v>46</v>
      </c>
      <c r="D36" s="14"/>
      <c r="E36" s="455">
        <v>12.529</v>
      </c>
      <c r="F36" s="458"/>
      <c r="G36" s="586">
        <v>8.0000000000000002E-3</v>
      </c>
      <c r="H36" s="458"/>
      <c r="I36" s="586" t="s">
        <v>451</v>
      </c>
      <c r="J36" s="458"/>
      <c r="K36" s="586" t="s">
        <v>451</v>
      </c>
      <c r="L36" s="458"/>
      <c r="M36" s="586">
        <v>1.331</v>
      </c>
      <c r="N36" s="458"/>
      <c r="O36" s="586" t="s">
        <v>451</v>
      </c>
      <c r="P36" s="458"/>
      <c r="Q36" s="586">
        <v>7.4950000000000001</v>
      </c>
      <c r="R36" s="312"/>
      <c r="S36" s="49"/>
      <c r="T36" s="28">
        <v>12</v>
      </c>
      <c r="U36" s="13" t="s">
        <v>46</v>
      </c>
      <c r="V36" s="14"/>
      <c r="W36" s="586" t="s">
        <v>451</v>
      </c>
      <c r="X36" s="458"/>
      <c r="Y36" s="586">
        <v>3.6949999999999998</v>
      </c>
      <c r="Z36" s="458"/>
      <c r="AA36" s="586" t="s">
        <v>451</v>
      </c>
      <c r="AB36" s="458"/>
      <c r="AC36" s="586" t="s">
        <v>451</v>
      </c>
      <c r="AD36" s="458"/>
      <c r="AE36" s="586" t="s">
        <v>451</v>
      </c>
      <c r="AF36" s="458"/>
      <c r="AG36" s="586" t="s">
        <v>451</v>
      </c>
    </row>
    <row r="37" spans="1:34" x14ac:dyDescent="0.2">
      <c r="A37" s="49"/>
      <c r="B37" s="28">
        <v>13</v>
      </c>
      <c r="C37" s="13" t="s">
        <v>47</v>
      </c>
      <c r="D37" s="14"/>
      <c r="E37" s="455" t="s">
        <v>451</v>
      </c>
      <c r="F37" s="458"/>
      <c r="G37" s="586" t="s">
        <v>451</v>
      </c>
      <c r="H37" s="458"/>
      <c r="I37" s="586" t="s">
        <v>451</v>
      </c>
      <c r="J37" s="458"/>
      <c r="K37" s="586" t="s">
        <v>451</v>
      </c>
      <c r="L37" s="458"/>
      <c r="M37" s="586" t="s">
        <v>451</v>
      </c>
      <c r="N37" s="458"/>
      <c r="O37" s="586" t="s">
        <v>451</v>
      </c>
      <c r="P37" s="458"/>
      <c r="Q37" s="586" t="s">
        <v>451</v>
      </c>
      <c r="R37" s="312"/>
      <c r="S37" s="49"/>
      <c r="T37" s="28">
        <v>13</v>
      </c>
      <c r="U37" s="13" t="s">
        <v>47</v>
      </c>
      <c r="V37" s="14"/>
      <c r="W37" s="586" t="s">
        <v>451</v>
      </c>
      <c r="X37" s="458"/>
      <c r="Y37" s="586" t="s">
        <v>451</v>
      </c>
      <c r="Z37" s="458"/>
      <c r="AA37" s="586" t="s">
        <v>451</v>
      </c>
      <c r="AB37" s="458"/>
      <c r="AC37" s="586" t="s">
        <v>451</v>
      </c>
      <c r="AD37" s="458"/>
      <c r="AE37" s="586" t="s">
        <v>451</v>
      </c>
      <c r="AF37" s="458"/>
      <c r="AG37" s="586" t="s">
        <v>451</v>
      </c>
    </row>
    <row r="38" spans="1:34" x14ac:dyDescent="0.2">
      <c r="A38" s="49"/>
      <c r="B38" s="28">
        <v>14</v>
      </c>
      <c r="C38" s="13" t="s">
        <v>48</v>
      </c>
      <c r="D38" s="14"/>
      <c r="E38" s="455">
        <v>153.94399999999999</v>
      </c>
      <c r="F38" s="458"/>
      <c r="G38" s="586">
        <v>3.39</v>
      </c>
      <c r="H38" s="458"/>
      <c r="I38" s="586" t="s">
        <v>451</v>
      </c>
      <c r="J38" s="458"/>
      <c r="K38" s="586">
        <v>10.042</v>
      </c>
      <c r="L38" s="458"/>
      <c r="M38" s="586" t="s">
        <v>451</v>
      </c>
      <c r="N38" s="458"/>
      <c r="O38" s="586" t="s">
        <v>451</v>
      </c>
      <c r="P38" s="458"/>
      <c r="Q38" s="586">
        <v>83.988</v>
      </c>
      <c r="R38" s="312"/>
      <c r="S38" s="49"/>
      <c r="T38" s="28">
        <v>14</v>
      </c>
      <c r="U38" s="13" t="s">
        <v>48</v>
      </c>
      <c r="V38" s="14"/>
      <c r="W38" s="586" t="s">
        <v>451</v>
      </c>
      <c r="X38" s="458"/>
      <c r="Y38" s="586">
        <v>37.865000000000002</v>
      </c>
      <c r="Z38" s="458"/>
      <c r="AA38" s="586">
        <v>16.286000000000001</v>
      </c>
      <c r="AB38" s="458"/>
      <c r="AC38" s="586" t="s">
        <v>451</v>
      </c>
      <c r="AD38" s="458"/>
      <c r="AE38" s="586">
        <v>2.3730000000000002</v>
      </c>
      <c r="AF38" s="458"/>
      <c r="AG38" s="586" t="s">
        <v>451</v>
      </c>
    </row>
    <row r="39" spans="1:34" x14ac:dyDescent="0.2">
      <c r="A39" s="49"/>
      <c r="B39" s="28">
        <v>15</v>
      </c>
      <c r="C39" s="13" t="s">
        <v>49</v>
      </c>
      <c r="D39" s="14"/>
      <c r="E39" s="455" t="s">
        <v>451</v>
      </c>
      <c r="F39" s="458"/>
      <c r="G39" s="586" t="s">
        <v>451</v>
      </c>
      <c r="H39" s="458"/>
      <c r="I39" s="586" t="s">
        <v>451</v>
      </c>
      <c r="J39" s="458"/>
      <c r="K39" s="586" t="s">
        <v>451</v>
      </c>
      <c r="L39" s="458"/>
      <c r="M39" s="586" t="s">
        <v>451</v>
      </c>
      <c r="N39" s="458"/>
      <c r="O39" s="586" t="s">
        <v>451</v>
      </c>
      <c r="P39" s="458"/>
      <c r="Q39" s="586" t="s">
        <v>451</v>
      </c>
      <c r="R39" s="312"/>
      <c r="S39" s="49"/>
      <c r="T39" s="28">
        <v>15</v>
      </c>
      <c r="U39" s="13" t="s">
        <v>49</v>
      </c>
      <c r="V39" s="14"/>
      <c r="W39" s="586" t="s">
        <v>451</v>
      </c>
      <c r="X39" s="458"/>
      <c r="Y39" s="586" t="s">
        <v>451</v>
      </c>
      <c r="Z39" s="458"/>
      <c r="AA39" s="586" t="s">
        <v>451</v>
      </c>
      <c r="AB39" s="458"/>
      <c r="AC39" s="586" t="s">
        <v>451</v>
      </c>
      <c r="AD39" s="458"/>
      <c r="AE39" s="586" t="s">
        <v>451</v>
      </c>
      <c r="AF39" s="458"/>
      <c r="AG39" s="586" t="s">
        <v>451</v>
      </c>
    </row>
    <row r="40" spans="1:34" x14ac:dyDescent="0.2">
      <c r="A40" s="49"/>
      <c r="B40" s="28">
        <v>16</v>
      </c>
      <c r="C40" s="13" t="s">
        <v>50</v>
      </c>
      <c r="D40" s="14"/>
      <c r="E40" s="455" t="s">
        <v>451</v>
      </c>
      <c r="F40" s="458"/>
      <c r="G40" s="586" t="s">
        <v>451</v>
      </c>
      <c r="H40" s="458"/>
      <c r="I40" s="586" t="s">
        <v>451</v>
      </c>
      <c r="J40" s="458"/>
      <c r="K40" s="586" t="s">
        <v>451</v>
      </c>
      <c r="L40" s="458"/>
      <c r="M40" s="586" t="s">
        <v>451</v>
      </c>
      <c r="N40" s="458"/>
      <c r="O40" s="586" t="s">
        <v>451</v>
      </c>
      <c r="P40" s="458"/>
      <c r="Q40" s="586" t="s">
        <v>451</v>
      </c>
      <c r="R40" s="312"/>
      <c r="S40" s="49"/>
      <c r="T40" s="28">
        <v>16</v>
      </c>
      <c r="U40" s="13" t="s">
        <v>50</v>
      </c>
      <c r="V40" s="14"/>
      <c r="W40" s="586" t="s">
        <v>451</v>
      </c>
      <c r="X40" s="458"/>
      <c r="Y40" s="586" t="s">
        <v>451</v>
      </c>
      <c r="Z40" s="458"/>
      <c r="AA40" s="586" t="s">
        <v>451</v>
      </c>
      <c r="AB40" s="458"/>
      <c r="AC40" s="586" t="s">
        <v>451</v>
      </c>
      <c r="AD40" s="458"/>
      <c r="AE40" s="586" t="s">
        <v>451</v>
      </c>
      <c r="AF40" s="458"/>
      <c r="AG40" s="586" t="s">
        <v>451</v>
      </c>
    </row>
    <row r="41" spans="1:34" x14ac:dyDescent="0.2">
      <c r="A41" s="88"/>
      <c r="B41" s="28">
        <v>17</v>
      </c>
      <c r="C41" s="13" t="s">
        <v>51</v>
      </c>
      <c r="D41" s="31"/>
      <c r="E41" s="455" t="s">
        <v>451</v>
      </c>
      <c r="F41" s="458"/>
      <c r="G41" s="586" t="s">
        <v>451</v>
      </c>
      <c r="H41" s="458"/>
      <c r="I41" s="586" t="s">
        <v>451</v>
      </c>
      <c r="J41" s="458"/>
      <c r="K41" s="586" t="s">
        <v>451</v>
      </c>
      <c r="L41" s="458"/>
      <c r="M41" s="586" t="s">
        <v>451</v>
      </c>
      <c r="N41" s="458"/>
      <c r="O41" s="586" t="s">
        <v>451</v>
      </c>
      <c r="P41" s="458"/>
      <c r="Q41" s="586" t="s">
        <v>451</v>
      </c>
      <c r="R41" s="312"/>
      <c r="S41" s="88"/>
      <c r="T41" s="28">
        <v>17</v>
      </c>
      <c r="U41" s="13" t="s">
        <v>51</v>
      </c>
      <c r="V41" s="31"/>
      <c r="W41" s="586" t="s">
        <v>451</v>
      </c>
      <c r="X41" s="458"/>
      <c r="Y41" s="586" t="s">
        <v>451</v>
      </c>
      <c r="Z41" s="458"/>
      <c r="AA41" s="586" t="s">
        <v>451</v>
      </c>
      <c r="AB41" s="458"/>
      <c r="AC41" s="586" t="s">
        <v>451</v>
      </c>
      <c r="AD41" s="458"/>
      <c r="AE41" s="586" t="s">
        <v>451</v>
      </c>
      <c r="AF41" s="458"/>
      <c r="AG41" s="586" t="s">
        <v>451</v>
      </c>
    </row>
    <row r="42" spans="1:34" x14ac:dyDescent="0.2">
      <c r="A42" s="88"/>
      <c r="B42" s="28">
        <v>18</v>
      </c>
      <c r="C42" s="13" t="s">
        <v>52</v>
      </c>
      <c r="D42" s="14"/>
      <c r="E42" s="455">
        <v>194.42599999999999</v>
      </c>
      <c r="F42" s="458"/>
      <c r="G42" s="586" t="s">
        <v>451</v>
      </c>
      <c r="H42" s="458"/>
      <c r="I42" s="586">
        <v>0.34</v>
      </c>
      <c r="J42" s="458"/>
      <c r="K42" s="586" t="s">
        <v>451</v>
      </c>
      <c r="L42" s="458"/>
      <c r="M42" s="586">
        <v>177.19200000000001</v>
      </c>
      <c r="N42" s="458"/>
      <c r="O42" s="586" t="s">
        <v>451</v>
      </c>
      <c r="P42" s="458"/>
      <c r="Q42" s="586" t="s">
        <v>451</v>
      </c>
      <c r="R42" s="312"/>
      <c r="S42" s="88"/>
      <c r="T42" s="28">
        <v>18</v>
      </c>
      <c r="U42" s="13" t="s">
        <v>52</v>
      </c>
      <c r="V42" s="14"/>
      <c r="W42" s="586" t="s">
        <v>451</v>
      </c>
      <c r="X42" s="458"/>
      <c r="Y42" s="586" t="s">
        <v>451</v>
      </c>
      <c r="Z42" s="458"/>
      <c r="AA42" s="586">
        <v>3.11</v>
      </c>
      <c r="AB42" s="458"/>
      <c r="AC42" s="586" t="s">
        <v>451</v>
      </c>
      <c r="AD42" s="458"/>
      <c r="AE42" s="586">
        <v>13.784000000000001</v>
      </c>
      <c r="AF42" s="458"/>
      <c r="AG42" s="586" t="s">
        <v>451</v>
      </c>
    </row>
    <row r="43" spans="1:34" x14ac:dyDescent="0.2">
      <c r="A43" s="49"/>
      <c r="B43" s="28">
        <v>19</v>
      </c>
      <c r="C43" s="28" t="s">
        <v>287</v>
      </c>
      <c r="D43" s="14"/>
      <c r="E43" s="455">
        <v>1126.258</v>
      </c>
      <c r="F43" s="458"/>
      <c r="G43" s="586" t="s">
        <v>451</v>
      </c>
      <c r="H43" s="458"/>
      <c r="I43" s="586" t="s">
        <v>451</v>
      </c>
      <c r="J43" s="458"/>
      <c r="K43" s="586">
        <v>320.75599999999997</v>
      </c>
      <c r="L43" s="458"/>
      <c r="M43" s="586">
        <v>85.965000000000003</v>
      </c>
      <c r="N43" s="458"/>
      <c r="O43" s="586">
        <v>30.056000000000001</v>
      </c>
      <c r="P43" s="458"/>
      <c r="Q43" s="586">
        <v>537.90200000000004</v>
      </c>
      <c r="R43" s="312"/>
      <c r="S43" s="49"/>
      <c r="T43" s="28">
        <v>19</v>
      </c>
      <c r="U43" s="28" t="s">
        <v>287</v>
      </c>
      <c r="V43" s="14"/>
      <c r="W43" s="586" t="s">
        <v>451</v>
      </c>
      <c r="X43" s="458"/>
      <c r="Y43" s="586">
        <v>133.358</v>
      </c>
      <c r="Z43" s="458"/>
      <c r="AA43" s="586">
        <v>18.221</v>
      </c>
      <c r="AB43" s="458"/>
      <c r="AC43" s="586" t="s">
        <v>451</v>
      </c>
      <c r="AD43" s="458"/>
      <c r="AE43" s="586" t="s">
        <v>451</v>
      </c>
      <c r="AF43" s="458"/>
      <c r="AG43" s="586" t="s">
        <v>451</v>
      </c>
    </row>
    <row r="44" spans="1:34" x14ac:dyDescent="0.2">
      <c r="A44" s="88"/>
      <c r="B44" s="28"/>
      <c r="C44" s="13" t="s">
        <v>184</v>
      </c>
      <c r="D44" s="14" t="s">
        <v>53</v>
      </c>
      <c r="E44" s="455">
        <v>489.39600000000002</v>
      </c>
      <c r="F44" s="458"/>
      <c r="G44" s="586" t="s">
        <v>451</v>
      </c>
      <c r="H44" s="458"/>
      <c r="I44" s="586" t="s">
        <v>451</v>
      </c>
      <c r="J44" s="458"/>
      <c r="K44" s="586" t="s">
        <v>451</v>
      </c>
      <c r="L44" s="458"/>
      <c r="M44" s="586" t="s">
        <v>451</v>
      </c>
      <c r="N44" s="458"/>
      <c r="O44" s="586" t="s">
        <v>451</v>
      </c>
      <c r="P44" s="458"/>
      <c r="Q44" s="586">
        <v>489.39600000000002</v>
      </c>
      <c r="R44" s="312"/>
      <c r="S44" s="88"/>
      <c r="T44" s="28"/>
      <c r="U44" s="13" t="s">
        <v>184</v>
      </c>
      <c r="V44" s="14" t="s">
        <v>53</v>
      </c>
      <c r="W44" s="586" t="s">
        <v>451</v>
      </c>
      <c r="X44" s="458"/>
      <c r="Y44" s="586" t="s">
        <v>451</v>
      </c>
      <c r="Z44" s="458"/>
      <c r="AA44" s="586" t="s">
        <v>451</v>
      </c>
      <c r="AB44" s="458"/>
      <c r="AC44" s="586" t="s">
        <v>451</v>
      </c>
      <c r="AD44" s="458"/>
      <c r="AE44" s="586" t="s">
        <v>451</v>
      </c>
      <c r="AF44" s="458"/>
      <c r="AG44" s="586" t="s">
        <v>451</v>
      </c>
    </row>
    <row r="45" spans="1:34" x14ac:dyDescent="0.2">
      <c r="A45" s="88"/>
      <c r="B45" s="28"/>
      <c r="C45" s="13"/>
      <c r="D45" s="14" t="s">
        <v>54</v>
      </c>
      <c r="E45" s="455"/>
      <c r="F45" s="458"/>
      <c r="G45" s="586" t="s">
        <v>451</v>
      </c>
      <c r="H45" s="458"/>
      <c r="I45" s="586" t="s">
        <v>451</v>
      </c>
      <c r="J45" s="458"/>
      <c r="K45" s="586" t="s">
        <v>451</v>
      </c>
      <c r="L45" s="458"/>
      <c r="M45" s="586" t="s">
        <v>451</v>
      </c>
      <c r="N45" s="458"/>
      <c r="O45" s="586" t="s">
        <v>451</v>
      </c>
      <c r="P45" s="458"/>
      <c r="Q45" s="586" t="s">
        <v>451</v>
      </c>
      <c r="R45" s="312"/>
      <c r="S45" s="88"/>
      <c r="T45" s="28"/>
      <c r="U45" s="13"/>
      <c r="V45" s="14" t="s">
        <v>54</v>
      </c>
      <c r="W45" s="586" t="s">
        <v>451</v>
      </c>
      <c r="X45" s="458"/>
      <c r="Y45" s="586" t="s">
        <v>451</v>
      </c>
      <c r="Z45" s="458"/>
      <c r="AA45" s="586" t="s">
        <v>451</v>
      </c>
      <c r="AB45" s="458"/>
      <c r="AC45" s="586" t="s">
        <v>451</v>
      </c>
      <c r="AD45" s="458"/>
      <c r="AE45" s="586" t="s">
        <v>451</v>
      </c>
      <c r="AF45" s="458"/>
      <c r="AG45" s="586" t="s">
        <v>451</v>
      </c>
    </row>
    <row r="46" spans="1:34" x14ac:dyDescent="0.2">
      <c r="A46" s="49"/>
      <c r="B46" s="28"/>
      <c r="C46" s="12"/>
      <c r="D46" s="14" t="s">
        <v>55</v>
      </c>
      <c r="E46" s="455">
        <v>628.04999999999995</v>
      </c>
      <c r="F46" s="458"/>
      <c r="G46" s="586" t="s">
        <v>451</v>
      </c>
      <c r="H46" s="458"/>
      <c r="I46" s="586" t="s">
        <v>451</v>
      </c>
      <c r="J46" s="458"/>
      <c r="K46" s="586">
        <v>320.75599999999997</v>
      </c>
      <c r="L46" s="458"/>
      <c r="M46" s="586">
        <v>77.153000000000006</v>
      </c>
      <c r="N46" s="458"/>
      <c r="O46" s="586">
        <v>30.056000000000001</v>
      </c>
      <c r="P46" s="458"/>
      <c r="Q46" s="586">
        <v>48.506</v>
      </c>
      <c r="R46" s="312"/>
      <c r="S46" s="49"/>
      <c r="T46" s="28"/>
      <c r="U46" s="12"/>
      <c r="V46" s="14" t="s">
        <v>55</v>
      </c>
      <c r="W46" s="586" t="s">
        <v>451</v>
      </c>
      <c r="X46" s="458"/>
      <c r="Y46" s="586">
        <v>133.358</v>
      </c>
      <c r="Z46" s="458"/>
      <c r="AA46" s="586">
        <v>18.221</v>
      </c>
      <c r="AB46" s="458"/>
      <c r="AC46" s="586" t="s">
        <v>451</v>
      </c>
      <c r="AD46" s="458"/>
      <c r="AE46" s="586" t="s">
        <v>451</v>
      </c>
      <c r="AF46" s="458"/>
      <c r="AG46" s="586" t="s">
        <v>451</v>
      </c>
    </row>
    <row r="47" spans="1:34" x14ac:dyDescent="0.2">
      <c r="A47" s="49"/>
      <c r="B47" s="28">
        <v>20</v>
      </c>
      <c r="C47" s="28" t="s">
        <v>288</v>
      </c>
      <c r="D47" s="14"/>
      <c r="E47" s="455">
        <v>28.114999999999998</v>
      </c>
      <c r="F47" s="458"/>
      <c r="G47" s="586">
        <v>5.0590000000000002</v>
      </c>
      <c r="H47" s="458"/>
      <c r="I47" s="586">
        <v>3.2509999999999999</v>
      </c>
      <c r="J47" s="458"/>
      <c r="K47" s="586">
        <v>4.2729999999999997</v>
      </c>
      <c r="L47" s="458"/>
      <c r="M47" s="586" t="s">
        <v>451</v>
      </c>
      <c r="N47" s="458"/>
      <c r="O47" s="586" t="s">
        <v>451</v>
      </c>
      <c r="P47" s="458"/>
      <c r="Q47" s="586">
        <v>3.5649999999999999</v>
      </c>
      <c r="R47" s="312"/>
      <c r="S47" s="49"/>
      <c r="T47" s="28">
        <v>20</v>
      </c>
      <c r="U47" s="28" t="s">
        <v>288</v>
      </c>
      <c r="V47" s="14"/>
      <c r="W47" s="586" t="s">
        <v>451</v>
      </c>
      <c r="X47" s="458"/>
      <c r="Y47" s="586" t="s">
        <v>451</v>
      </c>
      <c r="Z47" s="458"/>
      <c r="AA47" s="586" t="s">
        <v>451</v>
      </c>
      <c r="AB47" s="458"/>
      <c r="AC47" s="586" t="s">
        <v>451</v>
      </c>
      <c r="AD47" s="458"/>
      <c r="AE47" s="586">
        <v>0.58899999999999997</v>
      </c>
      <c r="AF47" s="458"/>
      <c r="AG47" s="586">
        <v>11.378</v>
      </c>
    </row>
    <row r="48" spans="1:34" ht="21" customHeight="1" x14ac:dyDescent="0.2">
      <c r="A48" s="88"/>
      <c r="B48" s="552" t="s">
        <v>545</v>
      </c>
      <c r="C48" s="552"/>
      <c r="D48" s="515"/>
      <c r="E48" s="487">
        <v>11486.17</v>
      </c>
      <c r="F48" s="639"/>
      <c r="G48" s="487">
        <v>1768.08</v>
      </c>
      <c r="H48" s="640"/>
      <c r="I48" s="487">
        <v>407.83499999999998</v>
      </c>
      <c r="J48" s="640"/>
      <c r="K48" s="487">
        <v>613.10199999999998</v>
      </c>
      <c r="L48" s="640"/>
      <c r="M48" s="487">
        <v>819.29300000000001</v>
      </c>
      <c r="N48" s="640"/>
      <c r="O48" s="487">
        <v>85.454999999999998</v>
      </c>
      <c r="P48" s="639"/>
      <c r="Q48" s="487">
        <v>3030.7869999999998</v>
      </c>
      <c r="R48" s="508"/>
      <c r="S48" s="553"/>
      <c r="T48" s="552" t="s">
        <v>559</v>
      </c>
      <c r="U48" s="552"/>
      <c r="V48" s="515"/>
      <c r="W48" s="455">
        <v>71.061999999999998</v>
      </c>
      <c r="X48" s="659"/>
      <c r="Y48" s="455">
        <v>416.274</v>
      </c>
      <c r="Z48" s="659"/>
      <c r="AA48" s="455">
        <v>180.86799999999999</v>
      </c>
      <c r="AB48" s="458"/>
      <c r="AC48" s="455">
        <v>1692.5070000000001</v>
      </c>
      <c r="AD48" s="458"/>
      <c r="AE48" s="455">
        <v>2316.587</v>
      </c>
      <c r="AF48" s="659"/>
      <c r="AG48" s="455">
        <v>84.32</v>
      </c>
      <c r="AH48" s="318"/>
    </row>
    <row r="49" spans="1:34" x14ac:dyDescent="0.2">
      <c r="A49" s="774"/>
      <c r="B49" s="775" t="s">
        <v>507</v>
      </c>
      <c r="C49" s="775"/>
      <c r="D49" s="543"/>
      <c r="E49" s="653">
        <v>11994.813</v>
      </c>
      <c r="F49" s="776"/>
      <c r="G49" s="653">
        <v>1991.6320000000001</v>
      </c>
      <c r="H49" s="654"/>
      <c r="I49" s="653">
        <v>364.60599999999999</v>
      </c>
      <c r="J49" s="654"/>
      <c r="K49" s="653">
        <v>469.459</v>
      </c>
      <c r="L49" s="654"/>
      <c r="M49" s="653">
        <v>998.41</v>
      </c>
      <c r="N49" s="654"/>
      <c r="O49" s="653">
        <v>134.255</v>
      </c>
      <c r="P49" s="776"/>
      <c r="Q49" s="653">
        <v>3244.8530000000001</v>
      </c>
      <c r="R49" s="777"/>
      <c r="S49" s="770"/>
      <c r="T49" s="775" t="s">
        <v>512</v>
      </c>
      <c r="U49" s="775"/>
      <c r="V49" s="543"/>
      <c r="W49" s="449">
        <v>260.80500000000001</v>
      </c>
      <c r="X49" s="656"/>
      <c r="Y49" s="449">
        <v>502.97500000000002</v>
      </c>
      <c r="Z49" s="656"/>
      <c r="AA49" s="449">
        <v>122.456</v>
      </c>
      <c r="AB49" s="773"/>
      <c r="AC49" s="449">
        <v>1943.3409999999999</v>
      </c>
      <c r="AD49" s="773"/>
      <c r="AE49" s="449">
        <v>1898.7370000000001</v>
      </c>
      <c r="AF49" s="656"/>
      <c r="AG49" s="449">
        <v>63.283999999999999</v>
      </c>
      <c r="AH49" s="318"/>
    </row>
    <row r="50" spans="1:34" s="752" customFormat="1" x14ac:dyDescent="0.2">
      <c r="A50" s="774"/>
      <c r="B50" s="822" t="s">
        <v>1264</v>
      </c>
      <c r="C50" s="822"/>
      <c r="D50" s="815"/>
      <c r="E50" s="804">
        <v>12806.369000000001</v>
      </c>
      <c r="F50" s="825"/>
      <c r="G50" s="804">
        <v>1753.1210000000001</v>
      </c>
      <c r="H50" s="816"/>
      <c r="I50" s="804">
        <v>258.55799999999999</v>
      </c>
      <c r="J50" s="816"/>
      <c r="K50" s="804">
        <v>483.94200000000001</v>
      </c>
      <c r="L50" s="816"/>
      <c r="M50" s="804">
        <v>920.35199999999998</v>
      </c>
      <c r="N50" s="816"/>
      <c r="O50" s="804">
        <v>57.417000000000002</v>
      </c>
      <c r="P50" s="825"/>
      <c r="Q50" s="804">
        <v>3579.7150000000001</v>
      </c>
      <c r="R50" s="826"/>
      <c r="S50" s="827"/>
      <c r="T50" s="822" t="s">
        <v>1266</v>
      </c>
      <c r="U50" s="822"/>
      <c r="V50" s="815"/>
      <c r="W50" s="804">
        <v>167.37100000000001</v>
      </c>
      <c r="X50" s="816"/>
      <c r="Y50" s="804">
        <v>964.99199999999996</v>
      </c>
      <c r="Z50" s="816"/>
      <c r="AA50" s="804">
        <v>66.540000000000006</v>
      </c>
      <c r="AB50" s="825"/>
      <c r="AC50" s="804">
        <v>1844.4929999999999</v>
      </c>
      <c r="AD50" s="825"/>
      <c r="AE50" s="804">
        <v>2635.366</v>
      </c>
      <c r="AF50" s="816"/>
      <c r="AG50" s="804">
        <v>74.501999999999995</v>
      </c>
      <c r="AH50" s="821"/>
    </row>
    <row r="51" spans="1:34" s="49" customFormat="1" ht="21" customHeight="1" x14ac:dyDescent="0.2">
      <c r="A51" s="50"/>
      <c r="B51" s="83"/>
      <c r="C51" s="83"/>
      <c r="D51" s="45"/>
      <c r="E51" s="25"/>
      <c r="F51" s="318"/>
      <c r="G51" s="12"/>
      <c r="H51" s="312"/>
      <c r="I51" s="12"/>
      <c r="J51" s="312"/>
      <c r="K51" s="12"/>
      <c r="L51" s="312"/>
      <c r="M51" s="12"/>
      <c r="N51" s="312"/>
      <c r="O51" s="12"/>
      <c r="P51" s="312"/>
      <c r="Q51" s="12"/>
      <c r="R51" s="312"/>
      <c r="S51" s="12"/>
      <c r="T51" s="50"/>
      <c r="U51" s="50"/>
      <c r="V51" s="14"/>
      <c r="W51" s="12"/>
      <c r="X51" s="312"/>
      <c r="Y51" s="12"/>
      <c r="Z51" s="312"/>
      <c r="AA51" s="12"/>
      <c r="AB51" s="312"/>
      <c r="AC51" s="12"/>
      <c r="AD51" s="312"/>
      <c r="AE51" s="12"/>
      <c r="AF51" s="312"/>
      <c r="AG51" s="12"/>
      <c r="AH51" s="312"/>
    </row>
  </sheetData>
  <mergeCells count="2">
    <mergeCell ref="A2:Q2"/>
    <mergeCell ref="A3:Q3"/>
  </mergeCells>
  <pageMargins left="0.70866141732283472" right="0.70866141732283472" top="0.74803149606299213" bottom="0.74803149606299213" header="0.31496062992125984" footer="0.31496062992125984"/>
  <pageSetup paperSize="9" scale="94" orientation="portrait" r:id="rId1"/>
  <colBreaks count="1" manualBreakCount="1">
    <brk id="18" max="49"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Q54"/>
  <sheetViews>
    <sheetView showGridLines="0" zoomScaleNormal="100" zoomScaleSheetLayoutView="100" workbookViewId="0"/>
  </sheetViews>
  <sheetFormatPr defaultRowHeight="12.75" x14ac:dyDescent="0.2"/>
  <cols>
    <col min="1" max="1" width="2" style="67" customWidth="1"/>
    <col min="2" max="2" width="4.28515625" style="101" customWidth="1"/>
    <col min="3" max="3" width="12.7109375" style="61" customWidth="1"/>
    <col min="4" max="4" width="8.7109375" style="102" customWidth="1"/>
    <col min="5" max="5" width="1.28515625" style="102" customWidth="1"/>
    <col min="6" max="6" width="8.7109375" style="2" customWidth="1"/>
    <col min="7" max="7" width="1.28515625" style="2" customWidth="1"/>
    <col min="8" max="8" width="8.7109375" style="2" customWidth="1"/>
    <col min="9" max="9" width="1.28515625" style="2" customWidth="1"/>
    <col min="10" max="10" width="8.7109375" style="2" customWidth="1"/>
    <col min="11" max="11" width="1.28515625" style="2" customWidth="1"/>
    <col min="12" max="12" width="8.7109375" style="2" customWidth="1"/>
    <col min="13" max="13" width="1.28515625" style="2" customWidth="1"/>
    <col min="14" max="14" width="8.7109375" style="2" customWidth="1"/>
    <col min="15" max="15" width="1.28515625" style="2" customWidth="1"/>
    <col min="16" max="16" width="8.7109375" style="2" customWidth="1"/>
    <col min="17" max="17" width="1.28515625" customWidth="1"/>
    <col min="23" max="23" width="9.140625" customWidth="1"/>
    <col min="25" max="25" width="9.140625" customWidth="1"/>
    <col min="27" max="27" width="9.140625" customWidth="1"/>
  </cols>
  <sheetData>
    <row r="1" spans="1:17" s="40" customFormat="1" ht="12.75" customHeight="1" x14ac:dyDescent="0.2">
      <c r="A1" s="43" t="s">
        <v>1347</v>
      </c>
      <c r="B1" s="98"/>
      <c r="C1" s="42"/>
      <c r="D1" s="42"/>
      <c r="E1" s="42"/>
      <c r="F1" s="1"/>
      <c r="G1" s="1"/>
      <c r="H1" s="1"/>
      <c r="I1" s="1"/>
      <c r="J1" s="1"/>
      <c r="K1" s="1"/>
      <c r="L1" s="1"/>
      <c r="M1" s="1"/>
      <c r="N1" s="1"/>
      <c r="O1" s="1"/>
      <c r="P1" s="1"/>
    </row>
    <row r="2" spans="1:17" s="40" customFormat="1" x14ac:dyDescent="0.2">
      <c r="A2" s="1052" t="s">
        <v>570</v>
      </c>
      <c r="B2" s="1052"/>
      <c r="C2" s="1052"/>
      <c r="D2" s="1052"/>
      <c r="E2" s="1052"/>
      <c r="F2" s="1052"/>
      <c r="G2" s="1052"/>
      <c r="H2" s="1052"/>
      <c r="I2" s="1052"/>
      <c r="J2" s="1052"/>
      <c r="K2" s="1052"/>
      <c r="L2" s="1052"/>
      <c r="M2" s="1052"/>
      <c r="N2" s="1052"/>
      <c r="O2" s="1052"/>
      <c r="P2" s="1052"/>
      <c r="Q2" s="1052"/>
    </row>
    <row r="3" spans="1:17" s="40" customFormat="1" ht="25.5" customHeight="1" x14ac:dyDescent="0.2">
      <c r="A3" s="1051" t="s">
        <v>571</v>
      </c>
      <c r="B3" s="1051"/>
      <c r="C3" s="1051"/>
      <c r="D3" s="1051"/>
      <c r="E3" s="1051"/>
      <c r="F3" s="1051"/>
      <c r="G3" s="1051"/>
      <c r="H3" s="1051"/>
      <c r="I3" s="1051"/>
      <c r="J3" s="1051"/>
      <c r="K3" s="1051"/>
      <c r="L3" s="1051"/>
      <c r="M3" s="1051"/>
      <c r="N3" s="1051"/>
      <c r="O3" s="1051"/>
      <c r="P3" s="1051"/>
      <c r="Q3" s="420"/>
    </row>
    <row r="4" spans="1:17" x14ac:dyDescent="0.2">
      <c r="A4" s="171" t="s">
        <v>414</v>
      </c>
      <c r="B4" s="172"/>
      <c r="C4" s="173"/>
      <c r="D4" s="132" t="s">
        <v>282</v>
      </c>
      <c r="E4" s="134"/>
      <c r="F4" s="134"/>
      <c r="G4" s="265"/>
      <c r="H4" s="131"/>
      <c r="I4" s="131"/>
      <c r="J4" s="131"/>
      <c r="K4" s="132"/>
      <c r="L4" s="132"/>
      <c r="M4" s="132"/>
      <c r="N4" s="132"/>
      <c r="O4" s="132"/>
      <c r="P4" s="132"/>
      <c r="Q4" s="40"/>
    </row>
    <row r="5" spans="1:17" x14ac:dyDescent="0.2">
      <c r="A5" s="51" t="s">
        <v>93</v>
      </c>
      <c r="B5" s="51"/>
      <c r="C5" s="45"/>
      <c r="D5" s="212" t="s">
        <v>96</v>
      </c>
      <c r="E5" s="206"/>
      <c r="F5" s="206" t="s">
        <v>345</v>
      </c>
      <c r="G5" s="206"/>
      <c r="H5" s="206" t="s">
        <v>306</v>
      </c>
      <c r="I5" s="206"/>
      <c r="J5" s="206" t="s">
        <v>346</v>
      </c>
      <c r="K5" s="206"/>
      <c r="L5" s="206" t="s">
        <v>347</v>
      </c>
      <c r="M5" s="206"/>
      <c r="N5" s="206" t="s">
        <v>348</v>
      </c>
      <c r="O5" s="206"/>
      <c r="P5" s="206" t="s">
        <v>89</v>
      </c>
      <c r="Q5" s="40"/>
    </row>
    <row r="6" spans="1:17" x14ac:dyDescent="0.2">
      <c r="A6" s="100" t="s">
        <v>94</v>
      </c>
      <c r="B6" s="51"/>
      <c r="C6" s="45"/>
      <c r="D6" s="204" t="s">
        <v>103</v>
      </c>
      <c r="E6" s="112"/>
      <c r="F6" s="112" t="s">
        <v>324</v>
      </c>
      <c r="G6" s="112"/>
      <c r="H6" s="112" t="s">
        <v>325</v>
      </c>
      <c r="I6" s="112"/>
      <c r="J6" s="112" t="s">
        <v>326</v>
      </c>
      <c r="K6" s="112"/>
      <c r="L6" s="112" t="s">
        <v>327</v>
      </c>
      <c r="M6" s="112"/>
      <c r="N6" s="112" t="s">
        <v>328</v>
      </c>
      <c r="O6" s="112"/>
      <c r="P6" s="112" t="s">
        <v>90</v>
      </c>
      <c r="Q6" s="40"/>
    </row>
    <row r="7" spans="1:17" x14ac:dyDescent="0.2">
      <c r="A7" s="100" t="s">
        <v>95</v>
      </c>
      <c r="B7" s="51"/>
      <c r="C7" s="45"/>
      <c r="D7" s="162"/>
      <c r="E7" s="112"/>
      <c r="F7" s="112" t="s">
        <v>333</v>
      </c>
      <c r="G7" s="112"/>
      <c r="H7" s="112" t="s">
        <v>334</v>
      </c>
      <c r="I7" s="112"/>
      <c r="J7" s="112" t="s">
        <v>318</v>
      </c>
      <c r="K7" s="112"/>
      <c r="L7" s="112" t="s">
        <v>335</v>
      </c>
      <c r="M7" s="112"/>
      <c r="N7" s="112" t="s">
        <v>336</v>
      </c>
      <c r="O7" s="112"/>
      <c r="P7" s="112" t="s">
        <v>91</v>
      </c>
      <c r="Q7" s="40"/>
    </row>
    <row r="8" spans="1:17" x14ac:dyDescent="0.2">
      <c r="A8" s="51"/>
      <c r="B8" s="51"/>
      <c r="C8" s="45"/>
      <c r="D8" s="162"/>
      <c r="E8" s="112"/>
      <c r="F8" s="112" t="s">
        <v>342</v>
      </c>
      <c r="G8" s="112"/>
      <c r="H8" s="112"/>
      <c r="I8" s="112"/>
      <c r="J8" s="112"/>
      <c r="K8" s="112"/>
      <c r="L8" s="112" t="s">
        <v>124</v>
      </c>
      <c r="M8" s="112"/>
      <c r="N8" s="112" t="s">
        <v>343</v>
      </c>
      <c r="O8" s="112"/>
      <c r="P8" s="112"/>
      <c r="Q8" s="40"/>
    </row>
    <row r="9" spans="1:17" x14ac:dyDescent="0.2">
      <c r="A9" s="52"/>
      <c r="B9" s="52"/>
      <c r="C9" s="48"/>
      <c r="D9" s="163"/>
      <c r="E9" s="205"/>
      <c r="F9" s="205"/>
      <c r="G9" s="205"/>
      <c r="H9" s="205"/>
      <c r="I9" s="205"/>
      <c r="J9" s="205"/>
      <c r="K9" s="205"/>
      <c r="L9" s="205"/>
      <c r="M9" s="205"/>
      <c r="N9" s="205" t="s">
        <v>61</v>
      </c>
      <c r="O9" s="205"/>
      <c r="P9" s="205"/>
      <c r="Q9" s="40"/>
    </row>
    <row r="10" spans="1:17" x14ac:dyDescent="0.2">
      <c r="A10" s="51"/>
      <c r="B10" s="51"/>
      <c r="C10" s="45"/>
      <c r="E10" s="312"/>
      <c r="G10" s="312"/>
      <c r="I10" s="312"/>
      <c r="K10" s="312"/>
      <c r="M10" s="312"/>
      <c r="O10" s="312"/>
      <c r="Q10" s="312"/>
    </row>
    <row r="11" spans="1:17" x14ac:dyDescent="0.2">
      <c r="A11" s="49" t="s">
        <v>292</v>
      </c>
      <c r="B11" s="51"/>
      <c r="C11" s="45"/>
      <c r="D11" s="455">
        <v>1848826</v>
      </c>
      <c r="E11" s="458"/>
      <c r="F11" s="586">
        <v>101793</v>
      </c>
      <c r="G11" s="458"/>
      <c r="H11" s="586">
        <v>84258</v>
      </c>
      <c r="I11" s="458"/>
      <c r="J11" s="586">
        <v>53634</v>
      </c>
      <c r="K11" s="458"/>
      <c r="L11" s="586" t="s">
        <v>451</v>
      </c>
      <c r="M11" s="458"/>
      <c r="N11" s="586">
        <v>732</v>
      </c>
      <c r="O11" s="458"/>
      <c r="P11" s="586">
        <v>1360081</v>
      </c>
      <c r="Q11" s="312"/>
    </row>
    <row r="12" spans="1:17" x14ac:dyDescent="0.2">
      <c r="A12" s="49" t="s">
        <v>196</v>
      </c>
      <c r="B12" s="51"/>
      <c r="C12" s="45"/>
      <c r="D12" s="455">
        <v>220208</v>
      </c>
      <c r="E12" s="458"/>
      <c r="F12" s="586">
        <v>4252</v>
      </c>
      <c r="G12" s="458"/>
      <c r="H12" s="586">
        <v>44602</v>
      </c>
      <c r="I12" s="458"/>
      <c r="J12" s="586">
        <v>42931</v>
      </c>
      <c r="K12" s="458"/>
      <c r="L12" s="586" t="s">
        <v>451</v>
      </c>
      <c r="M12" s="458"/>
      <c r="N12" s="586">
        <v>9991</v>
      </c>
      <c r="O12" s="458"/>
      <c r="P12" s="586">
        <v>81389</v>
      </c>
      <c r="Q12" s="312"/>
    </row>
    <row r="13" spans="1:17" x14ac:dyDescent="0.2">
      <c r="A13" s="49" t="s">
        <v>197</v>
      </c>
      <c r="B13" s="51"/>
      <c r="C13" s="45"/>
      <c r="D13" s="455">
        <v>239416</v>
      </c>
      <c r="E13" s="458"/>
      <c r="F13" s="586">
        <v>45078</v>
      </c>
      <c r="G13" s="458"/>
      <c r="H13" s="586">
        <v>32901</v>
      </c>
      <c r="I13" s="458"/>
      <c r="J13" s="586">
        <v>7509</v>
      </c>
      <c r="K13" s="458"/>
      <c r="L13" s="586">
        <v>87242</v>
      </c>
      <c r="M13" s="458"/>
      <c r="N13" s="586">
        <v>4515</v>
      </c>
      <c r="O13" s="458"/>
      <c r="P13" s="586">
        <v>29068</v>
      </c>
      <c r="Q13" s="312"/>
    </row>
    <row r="14" spans="1:17" x14ac:dyDescent="0.2">
      <c r="A14" s="49" t="s">
        <v>198</v>
      </c>
      <c r="B14" s="51"/>
      <c r="C14" s="45"/>
      <c r="D14" s="455">
        <v>887345</v>
      </c>
      <c r="E14" s="458"/>
      <c r="F14" s="586">
        <v>1397</v>
      </c>
      <c r="G14" s="458"/>
      <c r="H14" s="586">
        <v>97898</v>
      </c>
      <c r="I14" s="458"/>
      <c r="J14" s="586">
        <v>278844</v>
      </c>
      <c r="K14" s="458"/>
      <c r="L14" s="586">
        <v>38472</v>
      </c>
      <c r="M14" s="458"/>
      <c r="N14" s="586">
        <v>41437</v>
      </c>
      <c r="O14" s="458"/>
      <c r="P14" s="586">
        <v>282499</v>
      </c>
      <c r="Q14" s="312"/>
    </row>
    <row r="15" spans="1:17" x14ac:dyDescent="0.2">
      <c r="A15" s="49" t="s">
        <v>199</v>
      </c>
      <c r="B15" s="51"/>
      <c r="C15" s="45"/>
      <c r="D15" s="455">
        <v>74677</v>
      </c>
      <c r="E15" s="458"/>
      <c r="F15" s="586">
        <v>1449</v>
      </c>
      <c r="G15" s="458"/>
      <c r="H15" s="586">
        <v>29050</v>
      </c>
      <c r="I15" s="458"/>
      <c r="J15" s="586">
        <v>5609</v>
      </c>
      <c r="K15" s="458"/>
      <c r="L15" s="586" t="s">
        <v>451</v>
      </c>
      <c r="M15" s="458"/>
      <c r="N15" s="586" t="s">
        <v>451</v>
      </c>
      <c r="O15" s="458"/>
      <c r="P15" s="586">
        <v>25212</v>
      </c>
      <c r="Q15" s="312"/>
    </row>
    <row r="16" spans="1:17" x14ac:dyDescent="0.2">
      <c r="A16" s="49" t="s">
        <v>97</v>
      </c>
      <c r="B16" s="51"/>
      <c r="C16" s="45"/>
      <c r="D16" s="455">
        <v>3405090</v>
      </c>
      <c r="E16" s="458"/>
      <c r="F16" s="586">
        <v>448610</v>
      </c>
      <c r="G16" s="458"/>
      <c r="H16" s="586">
        <v>235709</v>
      </c>
      <c r="I16" s="458"/>
      <c r="J16" s="586">
        <v>194800</v>
      </c>
      <c r="K16" s="458"/>
      <c r="L16" s="586">
        <v>817252</v>
      </c>
      <c r="M16" s="458"/>
      <c r="N16" s="586">
        <v>304255</v>
      </c>
      <c r="O16" s="458"/>
      <c r="P16" s="586">
        <v>689185</v>
      </c>
      <c r="Q16" s="312"/>
    </row>
    <row r="17" spans="1:17" x14ac:dyDescent="0.2">
      <c r="A17" s="49" t="s">
        <v>200</v>
      </c>
      <c r="B17" s="51"/>
      <c r="C17" s="45"/>
      <c r="D17" s="455">
        <v>165980</v>
      </c>
      <c r="E17" s="458"/>
      <c r="F17" s="586">
        <v>4350</v>
      </c>
      <c r="G17" s="458"/>
      <c r="H17" s="586">
        <v>3732</v>
      </c>
      <c r="I17" s="458"/>
      <c r="J17" s="586" t="s">
        <v>451</v>
      </c>
      <c r="K17" s="458"/>
      <c r="L17" s="586">
        <v>19131</v>
      </c>
      <c r="M17" s="458"/>
      <c r="N17" s="586">
        <v>2561</v>
      </c>
      <c r="O17" s="458"/>
      <c r="P17" s="586">
        <v>18345</v>
      </c>
      <c r="Q17" s="312"/>
    </row>
    <row r="18" spans="1:17" x14ac:dyDescent="0.2">
      <c r="A18" s="49" t="s">
        <v>201</v>
      </c>
      <c r="B18" s="51"/>
      <c r="C18" s="45"/>
      <c r="D18" s="455">
        <v>371501</v>
      </c>
      <c r="E18" s="458"/>
      <c r="F18" s="586">
        <v>1833</v>
      </c>
      <c r="G18" s="458"/>
      <c r="H18" s="586">
        <v>77268</v>
      </c>
      <c r="I18" s="458"/>
      <c r="J18" s="586">
        <v>23370</v>
      </c>
      <c r="K18" s="458"/>
      <c r="L18" s="586">
        <v>12584</v>
      </c>
      <c r="M18" s="458"/>
      <c r="N18" s="586">
        <v>3909</v>
      </c>
      <c r="O18" s="458"/>
      <c r="P18" s="586">
        <v>66466</v>
      </c>
      <c r="Q18" s="312"/>
    </row>
    <row r="19" spans="1:17" x14ac:dyDescent="0.2">
      <c r="A19" s="49" t="s">
        <v>202</v>
      </c>
      <c r="B19" s="51"/>
      <c r="C19" s="45"/>
      <c r="D19" s="455">
        <v>127261</v>
      </c>
      <c r="E19" s="458"/>
      <c r="F19" s="586" t="s">
        <v>451</v>
      </c>
      <c r="G19" s="458"/>
      <c r="H19" s="586">
        <v>2531</v>
      </c>
      <c r="I19" s="458"/>
      <c r="J19" s="586" t="s">
        <v>451</v>
      </c>
      <c r="K19" s="458"/>
      <c r="L19" s="586">
        <v>12487</v>
      </c>
      <c r="M19" s="458"/>
      <c r="N19" s="586">
        <v>9187</v>
      </c>
      <c r="O19" s="458"/>
      <c r="P19" s="586">
        <v>48842</v>
      </c>
      <c r="Q19" s="312"/>
    </row>
    <row r="20" spans="1:17" x14ac:dyDescent="0.2">
      <c r="A20" s="49" t="s">
        <v>98</v>
      </c>
      <c r="B20" s="51"/>
      <c r="C20" s="45"/>
      <c r="D20" s="455">
        <v>2036566</v>
      </c>
      <c r="E20" s="458"/>
      <c r="F20" s="586">
        <v>178497</v>
      </c>
      <c r="G20" s="458"/>
      <c r="H20" s="586">
        <v>47140</v>
      </c>
      <c r="I20" s="458"/>
      <c r="J20" s="586">
        <v>158721</v>
      </c>
      <c r="K20" s="458"/>
      <c r="L20" s="586">
        <v>69664</v>
      </c>
      <c r="M20" s="458"/>
      <c r="N20" s="586">
        <v>60943</v>
      </c>
      <c r="O20" s="458"/>
      <c r="P20" s="586">
        <v>555479</v>
      </c>
      <c r="Q20" s="312"/>
    </row>
    <row r="21" spans="1:17" x14ac:dyDescent="0.2">
      <c r="A21" s="49" t="s">
        <v>203</v>
      </c>
      <c r="B21" s="51"/>
      <c r="C21" s="45"/>
      <c r="D21" s="455">
        <v>2480036</v>
      </c>
      <c r="E21" s="458"/>
      <c r="F21" s="586">
        <v>164096</v>
      </c>
      <c r="G21" s="458"/>
      <c r="H21" s="586">
        <v>16498</v>
      </c>
      <c r="I21" s="458"/>
      <c r="J21" s="586">
        <v>319235</v>
      </c>
      <c r="K21" s="458"/>
      <c r="L21" s="586">
        <v>68804</v>
      </c>
      <c r="M21" s="458"/>
      <c r="N21" s="586">
        <v>111772</v>
      </c>
      <c r="O21" s="458"/>
      <c r="P21" s="586">
        <v>555177</v>
      </c>
      <c r="Q21" s="312"/>
    </row>
    <row r="22" spans="1:17" x14ac:dyDescent="0.2">
      <c r="A22" s="49" t="s">
        <v>204</v>
      </c>
      <c r="B22" s="51"/>
      <c r="C22" s="45"/>
      <c r="D22" s="455">
        <v>82765</v>
      </c>
      <c r="E22" s="458"/>
      <c r="F22" s="586">
        <v>10497</v>
      </c>
      <c r="G22" s="458"/>
      <c r="H22" s="586" t="s">
        <v>451</v>
      </c>
      <c r="I22" s="458"/>
      <c r="J22" s="586">
        <v>19730</v>
      </c>
      <c r="K22" s="458"/>
      <c r="L22" s="586">
        <v>15696</v>
      </c>
      <c r="M22" s="458"/>
      <c r="N22" s="586" t="s">
        <v>451</v>
      </c>
      <c r="O22" s="458"/>
      <c r="P22" s="586">
        <v>30906</v>
      </c>
      <c r="Q22" s="312"/>
    </row>
    <row r="23" spans="1:17" x14ac:dyDescent="0.2">
      <c r="A23" s="49" t="s">
        <v>99</v>
      </c>
      <c r="B23" s="51"/>
      <c r="C23" s="45"/>
      <c r="D23" s="455">
        <v>653151</v>
      </c>
      <c r="E23" s="458"/>
      <c r="F23" s="586">
        <v>2994</v>
      </c>
      <c r="G23" s="458"/>
      <c r="H23" s="586" t="s">
        <v>451</v>
      </c>
      <c r="I23" s="458"/>
      <c r="J23" s="586" t="s">
        <v>451</v>
      </c>
      <c r="K23" s="458"/>
      <c r="L23" s="586">
        <v>507022</v>
      </c>
      <c r="M23" s="458"/>
      <c r="N23" s="586" t="s">
        <v>451</v>
      </c>
      <c r="O23" s="458"/>
      <c r="P23" s="586">
        <v>19960</v>
      </c>
      <c r="Q23" s="312"/>
    </row>
    <row r="24" spans="1:17" x14ac:dyDescent="0.2">
      <c r="A24" s="553" t="s">
        <v>545</v>
      </c>
      <c r="B24" s="554"/>
      <c r="C24" s="555"/>
      <c r="D24" s="455">
        <v>12592822</v>
      </c>
      <c r="E24" s="458"/>
      <c r="F24" s="455">
        <v>964846</v>
      </c>
      <c r="G24" s="458"/>
      <c r="H24" s="455">
        <v>671587</v>
      </c>
      <c r="I24" s="458"/>
      <c r="J24" s="455">
        <v>1104383</v>
      </c>
      <c r="K24" s="458"/>
      <c r="L24" s="455">
        <v>1648354</v>
      </c>
      <c r="M24" s="458"/>
      <c r="N24" s="455">
        <v>549302</v>
      </c>
      <c r="O24" s="458"/>
      <c r="P24" s="455">
        <v>3762609</v>
      </c>
      <c r="Q24" s="312"/>
    </row>
    <row r="25" spans="1:17" x14ac:dyDescent="0.2">
      <c r="A25" s="770" t="s">
        <v>507</v>
      </c>
      <c r="B25" s="771"/>
      <c r="C25" s="772"/>
      <c r="D25" s="449">
        <v>12387646</v>
      </c>
      <c r="E25" s="773"/>
      <c r="F25" s="449">
        <v>987090</v>
      </c>
      <c r="G25" s="773"/>
      <c r="H25" s="449">
        <v>763587</v>
      </c>
      <c r="I25" s="773"/>
      <c r="J25" s="449">
        <v>913442</v>
      </c>
      <c r="K25" s="773"/>
      <c r="L25" s="449">
        <v>1424131</v>
      </c>
      <c r="M25" s="773"/>
      <c r="N25" s="449">
        <v>612730</v>
      </c>
      <c r="O25" s="773"/>
      <c r="P25" s="449">
        <v>3872162</v>
      </c>
      <c r="Q25" s="312"/>
    </row>
    <row r="26" spans="1:17" s="752" customFormat="1" x14ac:dyDescent="0.2">
      <c r="A26" s="828" t="s">
        <v>1264</v>
      </c>
      <c r="B26" s="829"/>
      <c r="C26" s="830"/>
      <c r="D26" s="802">
        <v>12054137</v>
      </c>
      <c r="E26" s="831"/>
      <c r="F26" s="802">
        <v>909474</v>
      </c>
      <c r="G26" s="831"/>
      <c r="H26" s="802">
        <v>612518</v>
      </c>
      <c r="I26" s="831"/>
      <c r="J26" s="802">
        <v>843914</v>
      </c>
      <c r="K26" s="831"/>
      <c r="L26" s="802">
        <v>1630020</v>
      </c>
      <c r="M26" s="831"/>
      <c r="N26" s="802">
        <v>786183</v>
      </c>
      <c r="O26" s="831"/>
      <c r="P26" s="802">
        <v>3560115</v>
      </c>
      <c r="Q26" s="312"/>
    </row>
    <row r="27" spans="1:17" x14ac:dyDescent="0.2">
      <c r="A27" s="832"/>
      <c r="B27" s="833"/>
      <c r="C27" s="834"/>
      <c r="D27" s="835"/>
      <c r="E27" s="835"/>
      <c r="F27" s="836"/>
      <c r="G27" s="836"/>
      <c r="H27" s="836"/>
      <c r="I27" s="836"/>
      <c r="J27" s="836"/>
      <c r="K27" s="836"/>
      <c r="L27" s="836"/>
      <c r="M27" s="836"/>
      <c r="N27" s="836"/>
      <c r="O27" s="836"/>
      <c r="P27" s="836"/>
    </row>
    <row r="28" spans="1:17" hidden="1" x14ac:dyDescent="0.2">
      <c r="A28" s="837"/>
      <c r="B28" s="838"/>
      <c r="C28" s="588"/>
      <c r="D28" s="839"/>
      <c r="E28" s="839"/>
      <c r="F28" s="588"/>
      <c r="G28" s="588"/>
      <c r="H28" s="588"/>
      <c r="I28" s="588"/>
      <c r="J28" s="805"/>
      <c r="K28" s="805"/>
      <c r="L28" s="805"/>
      <c r="M28" s="805"/>
      <c r="N28" s="805"/>
      <c r="O28" s="805"/>
      <c r="P28" s="805"/>
      <c r="Q28" s="40"/>
    </row>
    <row r="29" spans="1:17" x14ac:dyDescent="0.2">
      <c r="A29" s="840"/>
      <c r="B29" s="841"/>
      <c r="C29" s="842"/>
      <c r="D29" s="843"/>
      <c r="E29" s="843"/>
      <c r="F29" s="844"/>
      <c r="G29" s="844"/>
      <c r="H29" s="844"/>
      <c r="I29" s="844"/>
      <c r="J29" s="844"/>
      <c r="K29" s="844"/>
      <c r="L29" s="844"/>
      <c r="M29" s="844"/>
      <c r="N29" s="844"/>
      <c r="O29" s="807"/>
      <c r="P29" s="464"/>
    </row>
    <row r="30" spans="1:17" x14ac:dyDescent="0.2">
      <c r="A30" s="839" t="s">
        <v>418</v>
      </c>
      <c r="B30" s="838"/>
      <c r="C30" s="588"/>
      <c r="D30" s="844" t="s">
        <v>434</v>
      </c>
      <c r="E30" s="814"/>
      <c r="F30" s="814"/>
      <c r="G30" s="845"/>
      <c r="H30" s="846"/>
      <c r="I30" s="846"/>
      <c r="J30" s="846"/>
      <c r="K30" s="844"/>
      <c r="L30" s="844"/>
      <c r="M30" s="844"/>
      <c r="N30" s="847"/>
      <c r="O30" s="807"/>
      <c r="P30" s="464"/>
    </row>
    <row r="31" spans="1:17" x14ac:dyDescent="0.2">
      <c r="A31" s="838" t="s">
        <v>93</v>
      </c>
      <c r="B31" s="838"/>
      <c r="C31" s="588"/>
      <c r="D31" s="848" t="s">
        <v>320</v>
      </c>
      <c r="E31" s="848"/>
      <c r="F31" s="848" t="s">
        <v>307</v>
      </c>
      <c r="G31" s="848"/>
      <c r="H31" s="848" t="s">
        <v>321</v>
      </c>
      <c r="I31" s="848"/>
      <c r="J31" s="848" t="s">
        <v>57</v>
      </c>
      <c r="K31" s="848"/>
      <c r="L31" s="848" t="s">
        <v>322</v>
      </c>
      <c r="M31" s="848"/>
      <c r="N31" s="848" t="s">
        <v>323</v>
      </c>
      <c r="O31" s="849"/>
      <c r="P31" s="464"/>
    </row>
    <row r="32" spans="1:17" x14ac:dyDescent="0.2">
      <c r="A32" s="850"/>
      <c r="B32" s="838"/>
      <c r="C32" s="588"/>
      <c r="D32" s="848" t="s">
        <v>329</v>
      </c>
      <c r="E32" s="848"/>
      <c r="F32" s="848" t="s">
        <v>118</v>
      </c>
      <c r="G32" s="848"/>
      <c r="H32" s="848" t="s">
        <v>330</v>
      </c>
      <c r="I32" s="848"/>
      <c r="J32" s="848" t="s">
        <v>58</v>
      </c>
      <c r="K32" s="848"/>
      <c r="L32" s="848" t="s">
        <v>331</v>
      </c>
      <c r="M32" s="848"/>
      <c r="N32" s="848" t="s">
        <v>332</v>
      </c>
      <c r="O32" s="849"/>
      <c r="P32" s="464"/>
    </row>
    <row r="33" spans="1:16" x14ac:dyDescent="0.2">
      <c r="A33" s="850"/>
      <c r="B33" s="838"/>
      <c r="C33" s="588"/>
      <c r="D33" s="848" t="s">
        <v>337</v>
      </c>
      <c r="E33" s="848"/>
      <c r="F33" s="848" t="s">
        <v>338</v>
      </c>
      <c r="G33" s="848"/>
      <c r="H33" s="848" t="s">
        <v>339</v>
      </c>
      <c r="I33" s="848"/>
      <c r="J33" s="848" t="s">
        <v>59</v>
      </c>
      <c r="K33" s="848"/>
      <c r="L33" s="848" t="s">
        <v>340</v>
      </c>
      <c r="M33" s="848"/>
      <c r="N33" s="848" t="s">
        <v>341</v>
      </c>
      <c r="O33" s="849"/>
      <c r="P33" s="464"/>
    </row>
    <row r="34" spans="1:16" x14ac:dyDescent="0.2">
      <c r="A34" s="838"/>
      <c r="B34" s="838"/>
      <c r="C34" s="588"/>
      <c r="D34" s="848" t="s">
        <v>338</v>
      </c>
      <c r="E34" s="848"/>
      <c r="F34" s="848"/>
      <c r="G34" s="848"/>
      <c r="H34" s="848"/>
      <c r="I34" s="848"/>
      <c r="J34" s="848" t="s">
        <v>60</v>
      </c>
      <c r="K34" s="848"/>
      <c r="L34" s="848" t="s">
        <v>344</v>
      </c>
      <c r="M34" s="848"/>
      <c r="N34" s="848" t="s">
        <v>124</v>
      </c>
      <c r="O34" s="849"/>
      <c r="P34" s="464"/>
    </row>
    <row r="35" spans="1:16" x14ac:dyDescent="0.2">
      <c r="A35" s="838"/>
      <c r="B35" s="838"/>
      <c r="C35" s="588"/>
      <c r="D35" s="848"/>
      <c r="E35" s="848"/>
      <c r="F35" s="848"/>
      <c r="G35" s="848"/>
      <c r="H35" s="848"/>
      <c r="I35" s="848"/>
      <c r="J35" s="848" t="s">
        <v>62</v>
      </c>
      <c r="K35" s="848"/>
      <c r="L35" s="848"/>
      <c r="M35" s="848"/>
      <c r="N35" s="848" t="s">
        <v>63</v>
      </c>
      <c r="O35" s="849"/>
      <c r="P35" s="464"/>
    </row>
    <row r="36" spans="1:16" x14ac:dyDescent="0.2">
      <c r="A36" s="841"/>
      <c r="B36" s="841"/>
      <c r="C36" s="842"/>
      <c r="D36" s="851"/>
      <c r="E36" s="851"/>
      <c r="F36" s="852"/>
      <c r="G36" s="852"/>
      <c r="H36" s="852"/>
      <c r="I36" s="852"/>
      <c r="J36" s="852"/>
      <c r="K36" s="852"/>
      <c r="L36" s="852"/>
      <c r="M36" s="852"/>
      <c r="N36" s="852"/>
      <c r="O36" s="853"/>
      <c r="P36" s="464"/>
    </row>
    <row r="37" spans="1:16" x14ac:dyDescent="0.2">
      <c r="A37" s="808" t="s">
        <v>292</v>
      </c>
      <c r="B37" s="838"/>
      <c r="C37" s="588"/>
      <c r="D37" s="803">
        <v>12716</v>
      </c>
      <c r="E37" s="831"/>
      <c r="F37" s="803">
        <v>172138</v>
      </c>
      <c r="G37" s="831"/>
      <c r="H37" s="803" t="s">
        <v>451</v>
      </c>
      <c r="I37" s="831"/>
      <c r="J37" s="803">
        <v>63474</v>
      </c>
      <c r="K37" s="831"/>
      <c r="L37" s="803" t="s">
        <v>451</v>
      </c>
      <c r="M37" s="831"/>
      <c r="N37" s="803" t="s">
        <v>451</v>
      </c>
      <c r="O37" s="854"/>
      <c r="P37" s="464"/>
    </row>
    <row r="38" spans="1:16" x14ac:dyDescent="0.2">
      <c r="A38" s="808" t="s">
        <v>196</v>
      </c>
      <c r="B38" s="838"/>
      <c r="C38" s="588"/>
      <c r="D38" s="803" t="s">
        <v>451</v>
      </c>
      <c r="E38" s="831"/>
      <c r="F38" s="803">
        <v>8372</v>
      </c>
      <c r="G38" s="831"/>
      <c r="H38" s="803" t="s">
        <v>451</v>
      </c>
      <c r="I38" s="831"/>
      <c r="J38" s="803">
        <v>28671</v>
      </c>
      <c r="K38" s="831"/>
      <c r="L38" s="803" t="s">
        <v>451</v>
      </c>
      <c r="M38" s="831"/>
      <c r="N38" s="803" t="s">
        <v>451</v>
      </c>
      <c r="O38" s="854"/>
      <c r="P38" s="464"/>
    </row>
    <row r="39" spans="1:16" x14ac:dyDescent="0.2">
      <c r="A39" s="808" t="s">
        <v>197</v>
      </c>
      <c r="B39" s="838"/>
      <c r="C39" s="588"/>
      <c r="D39" s="803">
        <v>13602</v>
      </c>
      <c r="E39" s="831"/>
      <c r="F39" s="803" t="s">
        <v>451</v>
      </c>
      <c r="G39" s="831"/>
      <c r="H39" s="803" t="s">
        <v>451</v>
      </c>
      <c r="I39" s="831"/>
      <c r="J39" s="803">
        <v>12125</v>
      </c>
      <c r="K39" s="831"/>
      <c r="L39" s="803">
        <v>7376</v>
      </c>
      <c r="M39" s="831"/>
      <c r="N39" s="803" t="s">
        <v>451</v>
      </c>
      <c r="O39" s="854"/>
      <c r="P39" s="464"/>
    </row>
    <row r="40" spans="1:16" x14ac:dyDescent="0.2">
      <c r="A40" s="808" t="s">
        <v>198</v>
      </c>
      <c r="B40" s="838"/>
      <c r="C40" s="588"/>
      <c r="D40" s="803">
        <v>14026</v>
      </c>
      <c r="E40" s="831"/>
      <c r="F40" s="803">
        <v>43152</v>
      </c>
      <c r="G40" s="831"/>
      <c r="H40" s="803">
        <v>13635</v>
      </c>
      <c r="I40" s="831"/>
      <c r="J40" s="803">
        <v>71985</v>
      </c>
      <c r="K40" s="831"/>
      <c r="L40" s="803">
        <v>4000</v>
      </c>
      <c r="M40" s="831"/>
      <c r="N40" s="803" t="s">
        <v>451</v>
      </c>
      <c r="O40" s="854"/>
      <c r="P40" s="464"/>
    </row>
    <row r="41" spans="1:16" x14ac:dyDescent="0.2">
      <c r="A41" s="808" t="s">
        <v>199</v>
      </c>
      <c r="B41" s="838"/>
      <c r="C41" s="588"/>
      <c r="D41" s="803">
        <v>6183</v>
      </c>
      <c r="E41" s="831"/>
      <c r="F41" s="803" t="s">
        <v>451</v>
      </c>
      <c r="G41" s="831"/>
      <c r="H41" s="803">
        <v>4174</v>
      </c>
      <c r="I41" s="831"/>
      <c r="J41" s="803" t="s">
        <v>451</v>
      </c>
      <c r="K41" s="831"/>
      <c r="L41" s="803">
        <v>3000</v>
      </c>
      <c r="M41" s="831"/>
      <c r="N41" s="803" t="s">
        <v>451</v>
      </c>
      <c r="O41" s="854"/>
      <c r="P41" s="464"/>
    </row>
    <row r="42" spans="1:16" x14ac:dyDescent="0.2">
      <c r="A42" s="808" t="s">
        <v>97</v>
      </c>
      <c r="B42" s="838"/>
      <c r="C42" s="588"/>
      <c r="D42" s="803">
        <v>127363</v>
      </c>
      <c r="E42" s="831"/>
      <c r="F42" s="803">
        <v>459486</v>
      </c>
      <c r="G42" s="831"/>
      <c r="H42" s="803">
        <v>12392</v>
      </c>
      <c r="I42" s="831"/>
      <c r="J42" s="803">
        <v>100595</v>
      </c>
      <c r="K42" s="831"/>
      <c r="L42" s="803">
        <v>13843</v>
      </c>
      <c r="M42" s="831"/>
      <c r="N42" s="803">
        <v>1600</v>
      </c>
      <c r="O42" s="854"/>
      <c r="P42" s="464"/>
    </row>
    <row r="43" spans="1:16" x14ac:dyDescent="0.2">
      <c r="A43" s="808" t="s">
        <v>200</v>
      </c>
      <c r="B43" s="838"/>
      <c r="C43" s="588"/>
      <c r="D43" s="803">
        <v>52514</v>
      </c>
      <c r="E43" s="831"/>
      <c r="F43" s="803">
        <v>7060</v>
      </c>
      <c r="G43" s="831"/>
      <c r="H43" s="803">
        <v>3881</v>
      </c>
      <c r="I43" s="831"/>
      <c r="J43" s="803">
        <v>47224</v>
      </c>
      <c r="K43" s="831"/>
      <c r="L43" s="803">
        <v>7182</v>
      </c>
      <c r="M43" s="831"/>
      <c r="N43" s="803" t="s">
        <v>451</v>
      </c>
      <c r="O43" s="854"/>
      <c r="P43" s="464"/>
    </row>
    <row r="44" spans="1:16" x14ac:dyDescent="0.2">
      <c r="A44" s="808" t="s">
        <v>201</v>
      </c>
      <c r="B44" s="838"/>
      <c r="C44" s="588"/>
      <c r="D44" s="803">
        <v>48668</v>
      </c>
      <c r="E44" s="831"/>
      <c r="F44" s="803">
        <v>3483</v>
      </c>
      <c r="G44" s="831"/>
      <c r="H44" s="803">
        <v>48937</v>
      </c>
      <c r="I44" s="831"/>
      <c r="J44" s="803">
        <v>82878</v>
      </c>
      <c r="K44" s="831"/>
      <c r="L44" s="803" t="s">
        <v>451</v>
      </c>
      <c r="M44" s="831"/>
      <c r="N44" s="803">
        <v>2105</v>
      </c>
      <c r="O44" s="854"/>
      <c r="P44" s="464"/>
    </row>
    <row r="45" spans="1:16" x14ac:dyDescent="0.2">
      <c r="A45" s="808" t="s">
        <v>202</v>
      </c>
      <c r="B45" s="838"/>
      <c r="C45" s="588"/>
      <c r="D45" s="803">
        <v>6875</v>
      </c>
      <c r="E45" s="831"/>
      <c r="F45" s="803">
        <v>19983</v>
      </c>
      <c r="G45" s="831"/>
      <c r="H45" s="803">
        <v>2500</v>
      </c>
      <c r="I45" s="831"/>
      <c r="J45" s="803">
        <v>24562</v>
      </c>
      <c r="K45" s="831"/>
      <c r="L45" s="803">
        <v>294</v>
      </c>
      <c r="M45" s="831"/>
      <c r="N45" s="803" t="s">
        <v>451</v>
      </c>
      <c r="O45" s="854"/>
      <c r="P45" s="464"/>
    </row>
    <row r="46" spans="1:16" x14ac:dyDescent="0.2">
      <c r="A46" s="808" t="s">
        <v>98</v>
      </c>
      <c r="B46" s="838"/>
      <c r="C46" s="588"/>
      <c r="D46" s="803">
        <v>67594</v>
      </c>
      <c r="E46" s="831"/>
      <c r="F46" s="803">
        <v>715819</v>
      </c>
      <c r="G46" s="831"/>
      <c r="H46" s="803">
        <v>53233</v>
      </c>
      <c r="I46" s="831"/>
      <c r="J46" s="803" t="s">
        <v>451</v>
      </c>
      <c r="K46" s="831"/>
      <c r="L46" s="803">
        <v>129476</v>
      </c>
      <c r="M46" s="831"/>
      <c r="N46" s="803" t="s">
        <v>451</v>
      </c>
      <c r="O46" s="854"/>
      <c r="P46" s="464"/>
    </row>
    <row r="47" spans="1:16" x14ac:dyDescent="0.2">
      <c r="A47" s="808" t="s">
        <v>203</v>
      </c>
      <c r="B47" s="838"/>
      <c r="C47" s="588"/>
      <c r="D47" s="803">
        <v>158840</v>
      </c>
      <c r="E47" s="831"/>
      <c r="F47" s="803">
        <v>319399</v>
      </c>
      <c r="G47" s="831"/>
      <c r="H47" s="803">
        <v>74040</v>
      </c>
      <c r="I47" s="831"/>
      <c r="J47" s="803">
        <v>436098</v>
      </c>
      <c r="K47" s="831"/>
      <c r="L47" s="803">
        <v>238267</v>
      </c>
      <c r="M47" s="831"/>
      <c r="N47" s="803">
        <v>17810</v>
      </c>
      <c r="O47" s="854"/>
      <c r="P47" s="464"/>
    </row>
    <row r="48" spans="1:16" x14ac:dyDescent="0.2">
      <c r="A48" s="808" t="s">
        <v>204</v>
      </c>
      <c r="B48" s="838"/>
      <c r="C48" s="588"/>
      <c r="D48" s="803">
        <v>5936</v>
      </c>
      <c r="E48" s="831"/>
      <c r="F48" s="803" t="s">
        <v>451</v>
      </c>
      <c r="G48" s="831"/>
      <c r="H48" s="803" t="s">
        <v>451</v>
      </c>
      <c r="I48" s="831"/>
      <c r="J48" s="803" t="s">
        <v>451</v>
      </c>
      <c r="K48" s="831"/>
      <c r="L48" s="803" t="s">
        <v>451</v>
      </c>
      <c r="M48" s="831"/>
      <c r="N48" s="803" t="s">
        <v>451</v>
      </c>
      <c r="O48" s="854"/>
      <c r="P48" s="464"/>
    </row>
    <row r="49" spans="1:16" x14ac:dyDescent="0.2">
      <c r="A49" s="808" t="s">
        <v>99</v>
      </c>
      <c r="B49" s="838"/>
      <c r="C49" s="588"/>
      <c r="D49" s="803">
        <v>22042</v>
      </c>
      <c r="E49" s="831"/>
      <c r="F49" s="803" t="s">
        <v>451</v>
      </c>
      <c r="G49" s="831"/>
      <c r="H49" s="803">
        <v>2074</v>
      </c>
      <c r="I49" s="831"/>
      <c r="J49" s="803">
        <v>97559</v>
      </c>
      <c r="K49" s="831"/>
      <c r="L49" s="803">
        <v>1500</v>
      </c>
      <c r="M49" s="831"/>
      <c r="N49" s="803" t="s">
        <v>451</v>
      </c>
      <c r="O49" s="854"/>
      <c r="P49" s="464"/>
    </row>
    <row r="50" spans="1:16" x14ac:dyDescent="0.2">
      <c r="A50" s="828" t="s">
        <v>545</v>
      </c>
      <c r="B50" s="829"/>
      <c r="C50" s="830"/>
      <c r="D50" s="802">
        <v>536359</v>
      </c>
      <c r="E50" s="831"/>
      <c r="F50" s="802">
        <v>1748892</v>
      </c>
      <c r="G50" s="831"/>
      <c r="H50" s="802">
        <v>214866</v>
      </c>
      <c r="I50" s="831"/>
      <c r="J50" s="802">
        <v>965171</v>
      </c>
      <c r="K50" s="831"/>
      <c r="L50" s="802">
        <v>404938</v>
      </c>
      <c r="M50" s="831"/>
      <c r="N50" s="802">
        <v>21515</v>
      </c>
      <c r="O50" s="854"/>
      <c r="P50" s="464"/>
    </row>
    <row r="51" spans="1:16" x14ac:dyDescent="0.2">
      <c r="A51" s="855" t="s">
        <v>507</v>
      </c>
      <c r="B51" s="856"/>
      <c r="C51" s="857"/>
      <c r="D51" s="858">
        <v>503685</v>
      </c>
      <c r="E51" s="859"/>
      <c r="F51" s="858">
        <v>2004692</v>
      </c>
      <c r="G51" s="859"/>
      <c r="H51" s="858">
        <v>141668</v>
      </c>
      <c r="I51" s="859"/>
      <c r="J51" s="858">
        <v>719550</v>
      </c>
      <c r="K51" s="859"/>
      <c r="L51" s="858">
        <v>398530</v>
      </c>
      <c r="M51" s="859"/>
      <c r="N51" s="858">
        <v>46379</v>
      </c>
      <c r="O51" s="854"/>
      <c r="P51" s="464"/>
    </row>
    <row r="52" spans="1:16" s="752" customFormat="1" x14ac:dyDescent="0.2">
      <c r="A52" s="827" t="s">
        <v>1264</v>
      </c>
      <c r="B52" s="860"/>
      <c r="C52" s="843"/>
      <c r="D52" s="804">
        <v>402885</v>
      </c>
      <c r="E52" s="825"/>
      <c r="F52" s="804">
        <v>1478044</v>
      </c>
      <c r="G52" s="825"/>
      <c r="H52" s="804">
        <v>412532</v>
      </c>
      <c r="I52" s="825"/>
      <c r="J52" s="804">
        <v>953149</v>
      </c>
      <c r="K52" s="825"/>
      <c r="L52" s="804">
        <v>434178</v>
      </c>
      <c r="M52" s="825"/>
      <c r="N52" s="804">
        <v>31125</v>
      </c>
      <c r="O52" s="854"/>
      <c r="P52" s="464"/>
    </row>
    <row r="53" spans="1:16" ht="21" customHeight="1" x14ac:dyDescent="0.2">
      <c r="A53" s="861"/>
      <c r="B53" s="862"/>
      <c r="C53" s="863"/>
      <c r="D53" s="864"/>
      <c r="E53" s="864"/>
      <c r="F53" s="806"/>
      <c r="G53" s="806"/>
      <c r="H53" s="806"/>
      <c r="I53" s="806"/>
      <c r="J53" s="806"/>
      <c r="K53" s="806"/>
      <c r="L53" s="806"/>
      <c r="M53" s="806"/>
      <c r="N53" s="806"/>
      <c r="O53" s="806"/>
      <c r="P53" s="464"/>
    </row>
    <row r="54" spans="1:16" x14ac:dyDescent="0.2">
      <c r="P54"/>
    </row>
  </sheetData>
  <mergeCells count="2">
    <mergeCell ref="A3:P3"/>
    <mergeCell ref="A2:Q2"/>
  </mergeCells>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dimension ref="A1:I106"/>
  <sheetViews>
    <sheetView showGridLines="0" zoomScaleNormal="100" zoomScaleSheetLayoutView="100" workbookViewId="0"/>
  </sheetViews>
  <sheetFormatPr defaultRowHeight="12.75" x14ac:dyDescent="0.2"/>
  <cols>
    <col min="1" max="1" width="22.28515625" style="116" customWidth="1"/>
    <col min="2" max="3" width="10" style="114" customWidth="1"/>
    <col min="4" max="4" width="15.85546875" style="115" customWidth="1"/>
    <col min="5" max="5" width="13.5703125" style="114" customWidth="1"/>
    <col min="6" max="6" width="2.85546875" style="116" customWidth="1"/>
    <col min="7" max="7" width="9.140625" style="116"/>
  </cols>
  <sheetData>
    <row r="1" spans="1:7" ht="12.75" customHeight="1" x14ac:dyDescent="0.2">
      <c r="A1" s="113" t="s">
        <v>1348</v>
      </c>
    </row>
    <row r="2" spans="1:7" x14ac:dyDescent="0.2">
      <c r="A2" s="113" t="s">
        <v>557</v>
      </c>
      <c r="B2" s="113"/>
      <c r="C2" s="113"/>
      <c r="D2" s="113"/>
      <c r="E2" s="113"/>
      <c r="F2" s="113"/>
      <c r="G2" s="113"/>
    </row>
    <row r="3" spans="1:7" s="141" customFormat="1" ht="25.5" customHeight="1" x14ac:dyDescent="0.2">
      <c r="A3" s="1053" t="s">
        <v>558</v>
      </c>
      <c r="B3" s="1054"/>
      <c r="C3" s="1054"/>
      <c r="D3" s="1054"/>
      <c r="E3" s="1054"/>
      <c r="F3" s="407"/>
      <c r="G3" s="408"/>
    </row>
    <row r="4" spans="1:7" s="49" customFormat="1" ht="11.25" x14ac:dyDescent="0.2">
      <c r="A4" s="153" t="s">
        <v>165</v>
      </c>
      <c r="B4" s="235" t="s">
        <v>166</v>
      </c>
      <c r="C4" s="235" t="s">
        <v>101</v>
      </c>
      <c r="D4" s="235" t="s">
        <v>167</v>
      </c>
      <c r="E4" s="235" t="s">
        <v>168</v>
      </c>
      <c r="F4" s="225"/>
      <c r="G4" s="229"/>
    </row>
    <row r="5" spans="1:7" s="49" customFormat="1" ht="11.25" x14ac:dyDescent="0.2">
      <c r="A5" s="221" t="s">
        <v>169</v>
      </c>
      <c r="B5" s="236" t="s">
        <v>170</v>
      </c>
      <c r="C5" s="236" t="s">
        <v>103</v>
      </c>
      <c r="D5" s="236" t="s">
        <v>171</v>
      </c>
      <c r="E5" s="236" t="s">
        <v>172</v>
      </c>
      <c r="F5" s="230"/>
      <c r="G5" s="229"/>
    </row>
    <row r="6" spans="1:7" s="522" customFormat="1" ht="11.25" x14ac:dyDescent="0.2">
      <c r="A6" s="576" t="s">
        <v>276</v>
      </c>
      <c r="B6" s="577">
        <v>2020</v>
      </c>
      <c r="C6" s="615">
        <v>168.10083499999999</v>
      </c>
      <c r="D6" s="615">
        <v>91.633905999999996</v>
      </c>
      <c r="E6" s="615">
        <v>76.466929000000007</v>
      </c>
      <c r="F6" s="578"/>
      <c r="G6" s="579"/>
    </row>
    <row r="7" spans="1:7" s="49" customFormat="1" ht="11.25" x14ac:dyDescent="0.2">
      <c r="B7" s="224">
        <v>2019</v>
      </c>
      <c r="C7" s="615">
        <v>169.792463</v>
      </c>
      <c r="D7" s="615">
        <v>93.666339000000008</v>
      </c>
      <c r="E7" s="615">
        <v>76.12612399999999</v>
      </c>
      <c r="F7" s="230"/>
      <c r="G7" s="229"/>
    </row>
    <row r="8" spans="1:7" s="49" customFormat="1" ht="11.25" x14ac:dyDescent="0.2">
      <c r="B8" s="224">
        <v>2018</v>
      </c>
      <c r="C8" s="461">
        <v>179.04200899999998</v>
      </c>
      <c r="D8" s="461">
        <v>99.071944000000002</v>
      </c>
      <c r="E8" s="461">
        <v>79.970065000000005</v>
      </c>
      <c r="F8" s="225"/>
      <c r="G8" s="229"/>
    </row>
    <row r="9" spans="1:7" s="49" customFormat="1" ht="11.25" x14ac:dyDescent="0.2">
      <c r="A9" s="223"/>
      <c r="B9" s="224">
        <v>2017</v>
      </c>
      <c r="C9" s="445">
        <v>175.31364400000001</v>
      </c>
      <c r="D9" s="445">
        <v>93.65883199999999</v>
      </c>
      <c r="E9" s="445">
        <v>81.654812000000007</v>
      </c>
      <c r="F9" s="225"/>
      <c r="G9" s="229"/>
    </row>
    <row r="10" spans="1:7" s="49" customFormat="1" ht="11.25" x14ac:dyDescent="0.2">
      <c r="A10" s="223"/>
      <c r="B10" s="224">
        <v>2016</v>
      </c>
      <c r="C10" s="384">
        <v>171.32400000000001</v>
      </c>
      <c r="D10" s="384">
        <v>93.137</v>
      </c>
      <c r="E10" s="384">
        <v>78.186999999999998</v>
      </c>
      <c r="F10" s="225"/>
      <c r="G10" s="229"/>
    </row>
    <row r="11" spans="1:7" s="49" customFormat="1" ht="11.25" x14ac:dyDescent="0.2">
      <c r="A11" s="223"/>
      <c r="B11" s="224">
        <v>2015</v>
      </c>
      <c r="C11" s="384">
        <v>169.68799999999999</v>
      </c>
      <c r="D11" s="384">
        <v>92.146000000000001</v>
      </c>
      <c r="E11" s="384">
        <v>77.542000000000002</v>
      </c>
      <c r="F11" s="225"/>
      <c r="G11" s="229"/>
    </row>
    <row r="12" spans="1:7" s="49" customFormat="1" ht="11.25" x14ac:dyDescent="0.2">
      <c r="A12" s="223"/>
      <c r="B12" s="224">
        <v>2014</v>
      </c>
      <c r="C12" s="384">
        <v>167.47300000000001</v>
      </c>
      <c r="D12" s="384">
        <v>90.876999999999995</v>
      </c>
      <c r="E12" s="384">
        <v>76.596000000000004</v>
      </c>
      <c r="F12" s="225"/>
      <c r="G12" s="229"/>
    </row>
    <row r="13" spans="1:7" s="49" customFormat="1" ht="11.25" x14ac:dyDescent="0.2">
      <c r="A13" s="223"/>
      <c r="B13" s="224">
        <v>2013</v>
      </c>
      <c r="C13" s="384">
        <v>161.57900000000001</v>
      </c>
      <c r="D13" s="384">
        <v>86.71</v>
      </c>
      <c r="E13" s="384">
        <v>74.869</v>
      </c>
      <c r="F13" s="225"/>
      <c r="G13" s="229"/>
    </row>
    <row r="14" spans="1:7" s="49" customFormat="1" ht="11.25" x14ac:dyDescent="0.2">
      <c r="A14" s="223"/>
      <c r="B14" s="224">
        <v>2012</v>
      </c>
      <c r="C14" s="384">
        <v>173.13900000000001</v>
      </c>
      <c r="D14" s="384">
        <v>91.709000000000003</v>
      </c>
      <c r="E14" s="384">
        <v>81.430000000000007</v>
      </c>
      <c r="F14" s="225"/>
      <c r="G14" s="229"/>
    </row>
    <row r="15" spans="1:7" s="49" customFormat="1" ht="11.25" x14ac:dyDescent="0.2">
      <c r="A15" s="223"/>
      <c r="B15" s="224">
        <v>2011</v>
      </c>
      <c r="C15" s="384">
        <v>177.09299999999999</v>
      </c>
      <c r="D15" s="422">
        <v>95.408000000000001</v>
      </c>
      <c r="E15" s="384">
        <v>81.685000000000002</v>
      </c>
      <c r="F15" s="225"/>
      <c r="G15" s="229"/>
    </row>
    <row r="16" spans="1:7" s="49" customFormat="1" ht="11.25" x14ac:dyDescent="0.2">
      <c r="A16" s="223"/>
      <c r="B16" s="224">
        <v>2010</v>
      </c>
      <c r="C16" s="384">
        <v>179.57900000000001</v>
      </c>
      <c r="D16" s="384">
        <v>96.477999999999994</v>
      </c>
      <c r="E16" s="384">
        <v>83.100999999999999</v>
      </c>
      <c r="F16" s="225"/>
      <c r="G16" s="229"/>
    </row>
    <row r="17" spans="1:7" s="49" customFormat="1" ht="11.25" x14ac:dyDescent="0.2">
      <c r="A17" s="223"/>
      <c r="B17" s="224">
        <v>2009</v>
      </c>
      <c r="C17" s="225">
        <v>161.82300000000001</v>
      </c>
      <c r="D17" s="224">
        <v>84.721000000000004</v>
      </c>
      <c r="E17" s="224">
        <v>77.102000000000004</v>
      </c>
      <c r="F17" s="225"/>
      <c r="G17" s="229"/>
    </row>
    <row r="18" spans="1:7" s="49" customFormat="1" ht="11.25" x14ac:dyDescent="0.2">
      <c r="A18" s="223"/>
      <c r="B18" s="224">
        <v>2008</v>
      </c>
      <c r="C18" s="225">
        <v>187.77799999999999</v>
      </c>
      <c r="D18" s="224">
        <v>100.78</v>
      </c>
      <c r="E18" s="224">
        <v>86.998000000000005</v>
      </c>
      <c r="F18" s="225"/>
      <c r="G18" s="229"/>
    </row>
    <row r="19" spans="1:7" s="49" customFormat="1" ht="11.25" x14ac:dyDescent="0.2">
      <c r="A19" s="223"/>
      <c r="B19" s="224">
        <v>2007</v>
      </c>
      <c r="C19" s="225">
        <v>185.05699999999999</v>
      </c>
      <c r="D19" s="224">
        <v>97.105999999999995</v>
      </c>
      <c r="E19" s="224">
        <v>87.950999999999993</v>
      </c>
      <c r="F19" s="225"/>
      <c r="G19" s="229"/>
    </row>
    <row r="20" spans="1:7" s="49" customFormat="1" ht="11.25" x14ac:dyDescent="0.2">
      <c r="A20" s="223"/>
      <c r="B20" s="224">
        <v>2006</v>
      </c>
      <c r="C20" s="225">
        <v>180.48699999999999</v>
      </c>
      <c r="D20" s="224">
        <v>94.569000000000003</v>
      </c>
      <c r="E20" s="224">
        <v>85.918000000000006</v>
      </c>
      <c r="F20" s="225"/>
      <c r="G20" s="229"/>
    </row>
    <row r="21" spans="1:7" s="49" customFormat="1" ht="11.25" x14ac:dyDescent="0.2">
      <c r="A21" s="223"/>
      <c r="B21" s="224">
        <v>2005</v>
      </c>
      <c r="C21" s="225">
        <v>178.12200000000001</v>
      </c>
      <c r="D21" s="224">
        <v>95.78</v>
      </c>
      <c r="E21" s="224">
        <v>82.341999999999999</v>
      </c>
      <c r="F21" s="225"/>
      <c r="G21" s="229"/>
    </row>
    <row r="22" spans="1:7" s="49" customFormat="1" ht="11.25" x14ac:dyDescent="0.2">
      <c r="A22" s="223"/>
      <c r="B22" s="224">
        <v>2004</v>
      </c>
      <c r="C22" s="225">
        <v>167.35</v>
      </c>
      <c r="D22" s="224">
        <v>90.552000000000007</v>
      </c>
      <c r="E22" s="224">
        <v>76.798000000000002</v>
      </c>
      <c r="F22" s="225"/>
      <c r="G22" s="229"/>
    </row>
    <row r="23" spans="1:7" s="49" customFormat="1" ht="11.25" x14ac:dyDescent="0.2">
      <c r="A23" s="223"/>
      <c r="B23" s="224">
        <v>2003</v>
      </c>
      <c r="C23" s="225">
        <v>161.45400000000001</v>
      </c>
      <c r="D23" s="224">
        <v>88.582999999999998</v>
      </c>
      <c r="E23" s="224">
        <v>72.87</v>
      </c>
      <c r="F23" s="225"/>
      <c r="G23" s="229"/>
    </row>
    <row r="24" spans="1:7" s="49" customFormat="1" ht="11.25" x14ac:dyDescent="0.2">
      <c r="A24" s="223"/>
      <c r="B24" s="224">
        <v>2002</v>
      </c>
      <c r="C24" s="225">
        <v>154.626</v>
      </c>
      <c r="D24" s="224">
        <v>84.105000000000004</v>
      </c>
      <c r="E24" s="224">
        <v>70.521000000000001</v>
      </c>
      <c r="F24" s="225"/>
      <c r="G24" s="229"/>
    </row>
    <row r="25" spans="1:7" s="49" customFormat="1" ht="11.25" x14ac:dyDescent="0.2">
      <c r="A25" s="223"/>
      <c r="B25" s="224">
        <v>2001</v>
      </c>
      <c r="C25" s="384">
        <v>152.83000000000001</v>
      </c>
      <c r="D25" s="384">
        <v>82.885000000000005</v>
      </c>
      <c r="E25" s="384">
        <v>69.944999999999993</v>
      </c>
      <c r="F25" s="225"/>
      <c r="G25" s="229"/>
    </row>
    <row r="26" spans="1:7" s="49" customFormat="1" ht="11.25" x14ac:dyDescent="0.2">
      <c r="A26" s="223"/>
      <c r="B26" s="224">
        <v>2000</v>
      </c>
      <c r="C26" s="384">
        <v>159.291</v>
      </c>
      <c r="D26" s="384">
        <v>86.823999999999998</v>
      </c>
      <c r="E26" s="384">
        <v>72.466999999999999</v>
      </c>
      <c r="F26" s="225"/>
      <c r="G26" s="229"/>
    </row>
    <row r="27" spans="1:7" s="49" customFormat="1" ht="11.25" x14ac:dyDescent="0.2">
      <c r="A27" s="223"/>
      <c r="B27" s="224">
        <v>1999</v>
      </c>
      <c r="C27" s="384">
        <v>156.34899999999999</v>
      </c>
      <c r="D27" s="384">
        <v>83.35</v>
      </c>
      <c r="E27" s="384">
        <v>72.998000000000005</v>
      </c>
      <c r="F27" s="225"/>
      <c r="G27" s="229"/>
    </row>
    <row r="28" spans="1:7" s="49" customFormat="1" ht="11.25" x14ac:dyDescent="0.2">
      <c r="A28" s="223"/>
      <c r="B28" s="224"/>
      <c r="C28" s="226"/>
      <c r="D28" s="228"/>
      <c r="E28" s="226"/>
      <c r="F28" s="225"/>
      <c r="G28" s="229"/>
    </row>
    <row r="29" spans="1:7" s="522" customFormat="1" ht="11.25" x14ac:dyDescent="0.2">
      <c r="A29" s="576" t="s">
        <v>277</v>
      </c>
      <c r="B29" s="577">
        <v>2020</v>
      </c>
      <c r="C29" s="277" t="s">
        <v>516</v>
      </c>
      <c r="D29" s="277" t="s">
        <v>516</v>
      </c>
      <c r="E29" s="277" t="s">
        <v>516</v>
      </c>
      <c r="F29" s="580"/>
    </row>
    <row r="30" spans="1:7" s="49" customFormat="1" ht="11.25" x14ac:dyDescent="0.2">
      <c r="A30" s="223"/>
      <c r="B30" s="224">
        <v>2019</v>
      </c>
      <c r="C30" s="277">
        <v>93.727000000000004</v>
      </c>
      <c r="D30" s="277">
        <v>56.09</v>
      </c>
      <c r="E30" s="277">
        <v>37.637</v>
      </c>
      <c r="F30" s="225"/>
      <c r="G30" s="229"/>
    </row>
    <row r="31" spans="1:7" s="49" customFormat="1" ht="11.25" x14ac:dyDescent="0.2">
      <c r="B31" s="224">
        <v>2018</v>
      </c>
      <c r="C31" s="277">
        <v>95.989000000000004</v>
      </c>
      <c r="D31" s="277">
        <v>57.052999999999997</v>
      </c>
      <c r="E31" s="277">
        <v>38.936</v>
      </c>
      <c r="F31" s="225"/>
      <c r="G31" s="229"/>
    </row>
    <row r="32" spans="1:7" s="49" customFormat="1" ht="11.25" x14ac:dyDescent="0.2">
      <c r="A32" s="223"/>
      <c r="B32" s="224">
        <v>2017</v>
      </c>
      <c r="C32" s="277">
        <v>94.638000000000005</v>
      </c>
      <c r="D32" s="277">
        <v>54.65</v>
      </c>
      <c r="E32" s="277">
        <v>39.988</v>
      </c>
      <c r="F32" s="225"/>
      <c r="G32" s="229"/>
    </row>
    <row r="33" spans="1:9" s="49" customFormat="1" ht="11.25" x14ac:dyDescent="0.2">
      <c r="A33" s="223"/>
      <c r="B33" s="224">
        <v>2016</v>
      </c>
      <c r="C33" s="277">
        <v>95.828999999999994</v>
      </c>
      <c r="D33" s="277">
        <v>56.344999999999999</v>
      </c>
      <c r="E33" s="277">
        <v>39.484999999999999</v>
      </c>
      <c r="F33" s="225"/>
      <c r="G33" s="223"/>
    </row>
    <row r="34" spans="1:9" s="49" customFormat="1" ht="11.25" x14ac:dyDescent="0.2">
      <c r="A34" s="223"/>
      <c r="B34" s="224">
        <v>2015</v>
      </c>
      <c r="C34" s="225">
        <v>95.097999999999999</v>
      </c>
      <c r="D34" s="224">
        <v>54.627000000000002</v>
      </c>
      <c r="E34" s="224">
        <v>40.470999999999997</v>
      </c>
      <c r="F34" s="225"/>
      <c r="G34" s="223"/>
    </row>
    <row r="35" spans="1:9" s="49" customFormat="1" ht="11.25" x14ac:dyDescent="0.2">
      <c r="A35" s="223"/>
      <c r="B35" s="224">
        <v>2014</v>
      </c>
      <c r="C35" s="225">
        <v>92.244</v>
      </c>
      <c r="D35" s="224">
        <v>52.993000000000002</v>
      </c>
      <c r="E35" s="224">
        <v>39.250999999999998</v>
      </c>
      <c r="F35" s="225"/>
      <c r="G35" s="223"/>
    </row>
    <row r="36" spans="1:9" s="49" customFormat="1" ht="11.25" x14ac:dyDescent="0.2">
      <c r="A36" s="223"/>
      <c r="B36" s="224">
        <v>2013</v>
      </c>
      <c r="C36" s="225">
        <v>88.406000000000006</v>
      </c>
      <c r="D36" s="224">
        <v>51.331000000000003</v>
      </c>
      <c r="E36" s="224">
        <v>37.075000000000003</v>
      </c>
      <c r="F36" s="225"/>
      <c r="G36" s="223"/>
    </row>
    <row r="37" spans="1:9" s="49" customFormat="1" ht="11.25" x14ac:dyDescent="0.2">
      <c r="A37" s="223"/>
      <c r="B37" s="224">
        <v>2012</v>
      </c>
      <c r="C37" s="225">
        <v>87.826999999999998</v>
      </c>
      <c r="D37" s="224">
        <v>49.712000000000003</v>
      </c>
      <c r="E37" s="224">
        <v>38.115000000000002</v>
      </c>
      <c r="F37" s="225"/>
      <c r="G37" s="223"/>
    </row>
    <row r="38" spans="1:9" s="49" customFormat="1" ht="11.25" x14ac:dyDescent="0.2">
      <c r="A38" s="223"/>
      <c r="B38" s="224">
        <v>2011</v>
      </c>
      <c r="C38" s="225">
        <v>92.613</v>
      </c>
      <c r="D38" s="224">
        <v>52.631</v>
      </c>
      <c r="E38" s="224">
        <v>39.981000000000002</v>
      </c>
      <c r="F38" s="225"/>
      <c r="G38" s="223"/>
    </row>
    <row r="39" spans="1:9" s="49" customFormat="1" ht="11.25" x14ac:dyDescent="0.2">
      <c r="A39" s="223"/>
      <c r="B39" s="224">
        <v>2010</v>
      </c>
      <c r="C39" s="225">
        <v>87.067999999999998</v>
      </c>
      <c r="D39" s="224">
        <v>47.771999999999998</v>
      </c>
      <c r="E39" s="224">
        <v>39.295999999999999</v>
      </c>
      <c r="F39" s="225"/>
      <c r="G39" s="223"/>
    </row>
    <row r="40" spans="1:9" s="49" customFormat="1" ht="11.25" x14ac:dyDescent="0.2">
      <c r="A40" s="223"/>
      <c r="B40" s="224">
        <v>2009</v>
      </c>
      <c r="C40" s="225">
        <v>90.635999999999996</v>
      </c>
      <c r="D40" s="224">
        <v>50.515999999999998</v>
      </c>
      <c r="E40" s="224">
        <v>40.119</v>
      </c>
      <c r="F40" s="225"/>
      <c r="G40" s="223"/>
    </row>
    <row r="41" spans="1:9" s="49" customFormat="1" ht="11.25" x14ac:dyDescent="0.2">
      <c r="A41" s="223"/>
      <c r="B41" s="224">
        <v>2008</v>
      </c>
      <c r="C41" s="225">
        <v>106.096</v>
      </c>
      <c r="D41" s="224">
        <v>60.749000000000002</v>
      </c>
      <c r="E41" s="224">
        <v>45.347000000000001</v>
      </c>
      <c r="F41" s="225"/>
      <c r="G41" s="223"/>
    </row>
    <row r="42" spans="1:9" s="49" customFormat="1" ht="11.25" x14ac:dyDescent="0.2">
      <c r="A42" s="223"/>
      <c r="B42" s="224">
        <v>2007</v>
      </c>
      <c r="C42" s="225">
        <v>109.66</v>
      </c>
      <c r="D42" s="224">
        <v>60.828000000000003</v>
      </c>
      <c r="E42" s="224">
        <v>48.832000000000001</v>
      </c>
      <c r="F42" s="225"/>
      <c r="G42" s="223"/>
    </row>
    <row r="43" spans="1:9" s="49" customFormat="1" ht="11.25" x14ac:dyDescent="0.2">
      <c r="A43" s="223"/>
      <c r="B43" s="224">
        <v>2006</v>
      </c>
      <c r="C43" s="225">
        <v>107.67400000000001</v>
      </c>
      <c r="D43" s="224">
        <v>59.682000000000002</v>
      </c>
      <c r="E43" s="224">
        <v>47.991</v>
      </c>
      <c r="F43" s="225"/>
      <c r="G43" s="223"/>
    </row>
    <row r="44" spans="1:9" s="49" customFormat="1" ht="11.25" x14ac:dyDescent="0.2">
      <c r="A44" s="223"/>
      <c r="B44" s="224">
        <v>2005</v>
      </c>
      <c r="C44" s="225">
        <v>100</v>
      </c>
      <c r="D44" s="224">
        <v>54</v>
      </c>
      <c r="E44" s="224">
        <v>46</v>
      </c>
      <c r="F44" s="275"/>
      <c r="G44" s="223"/>
      <c r="I44" s="276"/>
    </row>
    <row r="45" spans="1:9" s="49" customFormat="1" ht="11.25" x14ac:dyDescent="0.2">
      <c r="A45" s="223"/>
      <c r="B45" s="224">
        <v>2004</v>
      </c>
      <c r="C45" s="225">
        <v>100</v>
      </c>
      <c r="D45" s="224">
        <v>55</v>
      </c>
      <c r="E45" s="224">
        <v>46</v>
      </c>
      <c r="F45" s="275"/>
      <c r="G45" s="223"/>
      <c r="I45" s="276"/>
    </row>
    <row r="46" spans="1:9" s="49" customFormat="1" ht="11.25" x14ac:dyDescent="0.2">
      <c r="A46" s="223"/>
      <c r="B46" s="224">
        <v>2003</v>
      </c>
      <c r="C46" s="225">
        <v>104</v>
      </c>
      <c r="D46" s="152">
        <v>57</v>
      </c>
      <c r="E46" s="152">
        <v>47</v>
      </c>
      <c r="F46" s="275"/>
      <c r="G46" s="223"/>
      <c r="I46" s="276"/>
    </row>
    <row r="47" spans="1:9" s="49" customFormat="1" ht="11.25" x14ac:dyDescent="0.2">
      <c r="A47" s="223"/>
      <c r="B47" s="224">
        <v>2002</v>
      </c>
      <c r="C47" s="225">
        <v>94</v>
      </c>
      <c r="D47" s="152">
        <v>50</v>
      </c>
      <c r="E47" s="152">
        <v>44</v>
      </c>
      <c r="F47" s="275"/>
      <c r="G47" s="223"/>
      <c r="I47" s="276"/>
    </row>
    <row r="48" spans="1:9" s="49" customFormat="1" ht="11.25" x14ac:dyDescent="0.2">
      <c r="A48" s="223"/>
      <c r="B48" s="224">
        <v>2001</v>
      </c>
      <c r="C48" s="277">
        <v>94</v>
      </c>
      <c r="D48" s="277">
        <v>52</v>
      </c>
      <c r="E48" s="277">
        <v>42</v>
      </c>
      <c r="F48" s="275"/>
      <c r="G48" s="223"/>
      <c r="I48" s="276"/>
    </row>
    <row r="49" spans="1:9" s="49" customFormat="1" ht="11.25" x14ac:dyDescent="0.2">
      <c r="A49" s="223"/>
      <c r="B49" s="224">
        <v>2000</v>
      </c>
      <c r="C49" s="277">
        <v>97</v>
      </c>
      <c r="D49" s="277">
        <v>53</v>
      </c>
      <c r="E49" s="277">
        <v>44</v>
      </c>
      <c r="F49" s="275"/>
      <c r="G49" s="223"/>
      <c r="I49" s="276"/>
    </row>
    <row r="50" spans="1:9" s="49" customFormat="1" ht="11.25" x14ac:dyDescent="0.2">
      <c r="A50" s="223"/>
      <c r="B50" s="224">
        <v>1999</v>
      </c>
      <c r="C50" s="277">
        <v>97</v>
      </c>
      <c r="D50" s="277">
        <v>54</v>
      </c>
      <c r="E50" s="277">
        <v>43</v>
      </c>
      <c r="F50" s="275"/>
      <c r="G50" s="223"/>
      <c r="I50" s="276"/>
    </row>
    <row r="51" spans="1:9" s="49" customFormat="1" ht="11.25" x14ac:dyDescent="0.2">
      <c r="A51" s="223"/>
      <c r="B51" s="224"/>
      <c r="C51" s="277"/>
      <c r="D51" s="277"/>
      <c r="E51" s="277"/>
      <c r="F51" s="275"/>
      <c r="G51" s="223"/>
    </row>
    <row r="52" spans="1:9" s="522" customFormat="1" ht="11.25" x14ac:dyDescent="0.2">
      <c r="A52" s="576" t="s">
        <v>401</v>
      </c>
      <c r="B52" s="577">
        <v>2020</v>
      </c>
      <c r="C52" s="277" t="s">
        <v>516</v>
      </c>
      <c r="D52" s="277" t="s">
        <v>516</v>
      </c>
      <c r="E52" s="277" t="s">
        <v>516</v>
      </c>
      <c r="F52" s="581"/>
      <c r="G52" s="576"/>
    </row>
    <row r="53" spans="1:9" s="49" customFormat="1" ht="11.25" x14ac:dyDescent="0.2">
      <c r="A53" s="223"/>
      <c r="B53" s="224">
        <v>2019</v>
      </c>
      <c r="C53" s="277">
        <v>211.20699999999999</v>
      </c>
      <c r="D53" s="277">
        <v>62.514000000000003</v>
      </c>
      <c r="E53" s="277">
        <v>148.69399999999999</v>
      </c>
      <c r="F53" s="275"/>
      <c r="G53" s="223"/>
    </row>
    <row r="54" spans="1:9" s="49" customFormat="1" ht="11.25" x14ac:dyDescent="0.2">
      <c r="B54" s="224">
        <v>2018</v>
      </c>
      <c r="C54" s="277">
        <v>215.43799999999999</v>
      </c>
      <c r="D54" s="277">
        <v>66.938000000000002</v>
      </c>
      <c r="E54" s="277">
        <v>148.5</v>
      </c>
      <c r="F54" s="275"/>
      <c r="G54" s="223"/>
    </row>
    <row r="55" spans="1:9" s="49" customFormat="1" ht="11.25" x14ac:dyDescent="0.2">
      <c r="A55" s="223"/>
      <c r="B55" s="224">
        <v>2017</v>
      </c>
      <c r="C55" s="277">
        <v>210.649</v>
      </c>
      <c r="D55" s="277">
        <v>61.354999999999997</v>
      </c>
      <c r="E55" s="277">
        <v>149.29400000000001</v>
      </c>
      <c r="F55" s="275"/>
      <c r="G55" s="223"/>
    </row>
    <row r="56" spans="1:9" s="49" customFormat="1" ht="11.25" x14ac:dyDescent="0.2">
      <c r="A56" s="223"/>
      <c r="B56" s="224">
        <v>2016</v>
      </c>
      <c r="C56" s="277">
        <v>200.143</v>
      </c>
      <c r="D56" s="277">
        <v>59.332999999999998</v>
      </c>
      <c r="E56" s="277">
        <v>140.81</v>
      </c>
      <c r="F56" s="275"/>
      <c r="G56" s="223"/>
    </row>
    <row r="57" spans="1:9" s="49" customFormat="1" ht="11.25" x14ac:dyDescent="0.2">
      <c r="A57" s="223"/>
      <c r="B57" s="224">
        <v>2015</v>
      </c>
      <c r="C57" s="277">
        <v>193.60499999999999</v>
      </c>
      <c r="D57" s="277">
        <v>62.347000000000001</v>
      </c>
      <c r="E57" s="277">
        <v>131.25800000000001</v>
      </c>
      <c r="F57" s="275"/>
      <c r="G57" s="223"/>
    </row>
    <row r="58" spans="1:9" s="49" customFormat="1" ht="11.25" x14ac:dyDescent="0.2">
      <c r="A58" s="223"/>
      <c r="B58" s="224">
        <v>2014</v>
      </c>
      <c r="C58" s="277">
        <v>200.81200000000001</v>
      </c>
      <c r="D58" s="277">
        <v>63.459000000000003</v>
      </c>
      <c r="E58" s="277">
        <v>137.35300000000001</v>
      </c>
      <c r="F58" s="275"/>
      <c r="G58" s="223"/>
    </row>
    <row r="59" spans="1:9" s="49" customFormat="1" ht="11.25" x14ac:dyDescent="0.2">
      <c r="A59" s="223"/>
      <c r="B59" s="224">
        <v>2013</v>
      </c>
      <c r="C59" s="277">
        <v>207.05699999999999</v>
      </c>
      <c r="D59" s="277">
        <v>65.631</v>
      </c>
      <c r="E59" s="277">
        <v>141.42500000000001</v>
      </c>
      <c r="F59" s="275"/>
      <c r="G59" s="223"/>
    </row>
    <row r="60" spans="1:9" s="49" customFormat="1" ht="11.25" x14ac:dyDescent="0.2">
      <c r="A60" s="223"/>
      <c r="B60" s="224">
        <v>2012</v>
      </c>
      <c r="C60" s="277">
        <v>205.959</v>
      </c>
      <c r="D60" s="277">
        <v>62.082999999999998</v>
      </c>
      <c r="E60" s="277">
        <v>143.876</v>
      </c>
      <c r="F60" s="275"/>
      <c r="G60" s="223"/>
    </row>
    <row r="61" spans="1:9" s="49" customFormat="1" ht="11.25" x14ac:dyDescent="0.2">
      <c r="A61" s="223"/>
      <c r="B61" s="224">
        <v>2011</v>
      </c>
      <c r="C61" s="225">
        <v>198.97</v>
      </c>
      <c r="D61" s="224">
        <v>60.314999999999998</v>
      </c>
      <c r="E61" s="224">
        <v>138.654</v>
      </c>
      <c r="F61" s="275"/>
      <c r="G61" s="223"/>
    </row>
    <row r="62" spans="1:9" s="49" customFormat="1" ht="11.25" x14ac:dyDescent="0.2">
      <c r="A62" s="223"/>
      <c r="B62" s="224">
        <v>2010</v>
      </c>
      <c r="C62" s="225">
        <v>195.13200000000001</v>
      </c>
      <c r="D62" s="224">
        <v>58.975000000000001</v>
      </c>
      <c r="E62" s="224">
        <v>136.15700000000001</v>
      </c>
      <c r="F62" s="275"/>
      <c r="G62" s="223"/>
    </row>
    <row r="63" spans="1:9" s="49" customFormat="1" ht="11.25" x14ac:dyDescent="0.2">
      <c r="A63" s="223"/>
      <c r="B63" s="224">
        <v>2009</v>
      </c>
      <c r="C63" s="225">
        <v>182.63499999999999</v>
      </c>
      <c r="D63" s="224">
        <v>55.832999999999998</v>
      </c>
      <c r="E63" s="224">
        <v>126.801</v>
      </c>
      <c r="F63" s="275"/>
      <c r="G63" s="223"/>
    </row>
    <row r="64" spans="1:9" s="49" customFormat="1" ht="11.25" x14ac:dyDescent="0.2">
      <c r="A64" s="223"/>
      <c r="B64" s="224">
        <v>2008</v>
      </c>
      <c r="C64" s="225">
        <v>193.36799999999999</v>
      </c>
      <c r="D64" s="224">
        <v>60.563000000000002</v>
      </c>
      <c r="E64" s="224">
        <v>132.80500000000001</v>
      </c>
      <c r="F64" s="275"/>
      <c r="G64" s="223"/>
    </row>
    <row r="65" spans="1:7" s="49" customFormat="1" ht="11.25" x14ac:dyDescent="0.2">
      <c r="A65" s="223"/>
      <c r="B65" s="224">
        <v>2007</v>
      </c>
      <c r="C65" s="225">
        <v>198.50700000000001</v>
      </c>
      <c r="D65" s="224">
        <v>63.914000000000001</v>
      </c>
      <c r="E65" s="224">
        <v>134.59399999999999</v>
      </c>
      <c r="F65" s="275"/>
      <c r="G65" s="223"/>
    </row>
    <row r="66" spans="1:7" s="49" customFormat="1" ht="11.25" x14ac:dyDescent="0.2">
      <c r="A66" s="223"/>
      <c r="B66" s="224">
        <v>2006</v>
      </c>
      <c r="C66" s="225">
        <v>196.81800000000001</v>
      </c>
      <c r="D66" s="224">
        <v>62.228999999999999</v>
      </c>
      <c r="E66" s="224">
        <v>134.58799999999999</v>
      </c>
      <c r="F66" s="275"/>
      <c r="G66" s="223"/>
    </row>
    <row r="67" spans="1:7" s="49" customFormat="1" ht="11.25" x14ac:dyDescent="0.2">
      <c r="A67" s="223"/>
      <c r="B67" s="224">
        <v>2005</v>
      </c>
      <c r="C67" s="225">
        <v>202</v>
      </c>
      <c r="D67" s="224">
        <v>66</v>
      </c>
      <c r="E67" s="224">
        <v>136</v>
      </c>
      <c r="F67" s="275"/>
      <c r="G67" s="223"/>
    </row>
    <row r="68" spans="1:7" s="49" customFormat="1" ht="11.25" x14ac:dyDescent="0.2">
      <c r="A68" s="223"/>
      <c r="B68" s="224">
        <v>2004</v>
      </c>
      <c r="C68" s="225">
        <v>198</v>
      </c>
      <c r="D68" s="224">
        <v>65</v>
      </c>
      <c r="E68" s="224">
        <v>133</v>
      </c>
      <c r="F68" s="275"/>
      <c r="G68" s="223"/>
    </row>
    <row r="69" spans="1:7" s="49" customFormat="1" ht="11.25" x14ac:dyDescent="0.2">
      <c r="A69" s="223"/>
      <c r="B69" s="224">
        <v>2003</v>
      </c>
      <c r="C69" s="152">
        <v>187</v>
      </c>
      <c r="D69" s="152">
        <v>63</v>
      </c>
      <c r="E69" s="152">
        <v>124</v>
      </c>
      <c r="F69" s="275"/>
      <c r="G69" s="223"/>
    </row>
    <row r="70" spans="1:7" s="49" customFormat="1" ht="11.25" x14ac:dyDescent="0.2">
      <c r="A70" s="223"/>
      <c r="B70" s="224">
        <v>2002</v>
      </c>
      <c r="C70" s="152">
        <v>190</v>
      </c>
      <c r="D70" s="152">
        <v>65</v>
      </c>
      <c r="E70" s="152">
        <v>125</v>
      </c>
      <c r="F70" s="275"/>
      <c r="G70" s="223"/>
    </row>
    <row r="71" spans="1:7" s="49" customFormat="1" ht="11.25" x14ac:dyDescent="0.2">
      <c r="A71" s="223"/>
      <c r="B71" s="224">
        <v>2001</v>
      </c>
      <c r="C71" s="277" t="s">
        <v>516</v>
      </c>
      <c r="D71" s="277" t="s">
        <v>516</v>
      </c>
      <c r="E71" s="277" t="s">
        <v>516</v>
      </c>
      <c r="F71" s="275"/>
      <c r="G71" s="223"/>
    </row>
    <row r="72" spans="1:7" s="49" customFormat="1" ht="11.25" x14ac:dyDescent="0.2">
      <c r="A72" s="223"/>
      <c r="B72" s="224">
        <v>2000</v>
      </c>
      <c r="C72" s="277" t="s">
        <v>516</v>
      </c>
      <c r="D72" s="277" t="s">
        <v>516</v>
      </c>
      <c r="E72" s="277" t="s">
        <v>516</v>
      </c>
      <c r="F72" s="275"/>
      <c r="G72" s="223"/>
    </row>
    <row r="73" spans="1:7" s="49" customFormat="1" ht="11.25" x14ac:dyDescent="0.2">
      <c r="A73" s="223"/>
      <c r="B73" s="224">
        <v>1999</v>
      </c>
      <c r="C73" s="277" t="s">
        <v>516</v>
      </c>
      <c r="D73" s="277" t="s">
        <v>516</v>
      </c>
      <c r="E73" s="277" t="s">
        <v>516</v>
      </c>
      <c r="F73" s="275"/>
      <c r="G73" s="223"/>
    </row>
    <row r="74" spans="1:7" s="49" customFormat="1" ht="11.25" x14ac:dyDescent="0.2">
      <c r="A74" s="223"/>
      <c r="B74" s="224"/>
      <c r="C74" s="277"/>
      <c r="D74" s="277"/>
      <c r="E74" s="277"/>
      <c r="F74" s="275"/>
      <c r="G74" s="223"/>
    </row>
    <row r="75" spans="1:7" s="522" customFormat="1" ht="11.25" x14ac:dyDescent="0.2">
      <c r="A75" s="576" t="s">
        <v>278</v>
      </c>
      <c r="B75" s="577">
        <v>2020</v>
      </c>
      <c r="C75" s="277" t="s">
        <v>516</v>
      </c>
      <c r="D75" s="277" t="s">
        <v>516</v>
      </c>
      <c r="E75" s="277" t="s">
        <v>516</v>
      </c>
      <c r="F75" s="581"/>
      <c r="G75" s="576"/>
    </row>
    <row r="76" spans="1:7" s="49" customFormat="1" ht="11.25" x14ac:dyDescent="0.2">
      <c r="A76" s="223"/>
      <c r="B76" s="224">
        <v>2019</v>
      </c>
      <c r="C76" s="278">
        <v>120.488</v>
      </c>
      <c r="D76" s="384">
        <v>57.561</v>
      </c>
      <c r="E76" s="384">
        <v>62.926000000000002</v>
      </c>
      <c r="F76" s="275"/>
      <c r="G76" s="223"/>
    </row>
    <row r="77" spans="1:7" s="49" customFormat="1" ht="11.25" x14ac:dyDescent="0.2">
      <c r="B77" s="224">
        <v>2018</v>
      </c>
      <c r="C77" s="278">
        <v>116.765</v>
      </c>
      <c r="D77" s="384">
        <v>56.606999999999999</v>
      </c>
      <c r="E77" s="384">
        <v>60.156999999999996</v>
      </c>
      <c r="F77" s="223"/>
      <c r="G77" s="223"/>
    </row>
    <row r="78" spans="1:7" s="49" customFormat="1" ht="11.25" x14ac:dyDescent="0.2">
      <c r="A78" s="227"/>
      <c r="B78" s="224">
        <v>2017</v>
      </c>
      <c r="C78" s="278">
        <v>110.468</v>
      </c>
      <c r="D78" s="384">
        <v>53.140999999999998</v>
      </c>
      <c r="E78" s="384">
        <v>57.326999999999998</v>
      </c>
      <c r="F78" s="227"/>
      <c r="G78" s="227"/>
    </row>
    <row r="79" spans="1:7" s="49" customFormat="1" ht="11.25" x14ac:dyDescent="0.2">
      <c r="A79" s="223"/>
      <c r="B79" s="224">
        <v>2016</v>
      </c>
      <c r="C79" s="278">
        <v>105.887</v>
      </c>
      <c r="D79" s="278">
        <v>52.015999999999998</v>
      </c>
      <c r="E79" s="278">
        <v>53.871000000000002</v>
      </c>
      <c r="F79" s="223"/>
      <c r="G79" s="223"/>
    </row>
    <row r="80" spans="1:7" s="49" customFormat="1" ht="11.25" x14ac:dyDescent="0.2">
      <c r="A80" s="223"/>
      <c r="B80" s="224">
        <v>2015</v>
      </c>
      <c r="C80" s="225">
        <v>99.962000000000003</v>
      </c>
      <c r="D80" s="224">
        <v>49.896000000000001</v>
      </c>
      <c r="E80" s="224">
        <v>50.066000000000003</v>
      </c>
      <c r="F80" s="223"/>
      <c r="G80" s="223"/>
    </row>
    <row r="81" spans="1:7" s="49" customFormat="1" ht="11.25" x14ac:dyDescent="0.2">
      <c r="A81" s="223"/>
      <c r="B81" s="224">
        <v>2014</v>
      </c>
      <c r="C81" s="225">
        <v>105.53700000000001</v>
      </c>
      <c r="D81" s="224">
        <v>52.393000000000001</v>
      </c>
      <c r="E81" s="224">
        <v>53.143999999999998</v>
      </c>
      <c r="F81" s="223"/>
      <c r="G81" s="223"/>
    </row>
    <row r="82" spans="1:7" s="49" customFormat="1" ht="11.25" x14ac:dyDescent="0.2">
      <c r="A82" s="223"/>
      <c r="B82" s="224">
        <v>2013</v>
      </c>
      <c r="C82" s="225">
        <v>105.117</v>
      </c>
      <c r="D82" s="224">
        <v>53.688000000000002</v>
      </c>
      <c r="E82" s="224">
        <v>51.429000000000002</v>
      </c>
      <c r="F82" s="223"/>
      <c r="G82" s="223"/>
    </row>
    <row r="83" spans="1:7" s="49" customFormat="1" ht="11.25" x14ac:dyDescent="0.2">
      <c r="A83" s="223"/>
      <c r="B83" s="224">
        <v>2012</v>
      </c>
      <c r="C83" s="225">
        <v>105.12</v>
      </c>
      <c r="D83" s="224">
        <v>54.654000000000003</v>
      </c>
      <c r="E83" s="224">
        <v>50.466000000000001</v>
      </c>
      <c r="F83" s="223"/>
      <c r="G83" s="223"/>
    </row>
    <row r="84" spans="1:7" s="49" customFormat="1" ht="11.25" x14ac:dyDescent="0.2">
      <c r="A84" s="223"/>
      <c r="B84" s="224">
        <v>2011</v>
      </c>
      <c r="C84" s="225">
        <v>115.452</v>
      </c>
      <c r="D84" s="224">
        <v>62.686999999999998</v>
      </c>
      <c r="E84" s="224">
        <v>52.765000000000001</v>
      </c>
      <c r="F84" s="223"/>
      <c r="G84" s="223"/>
    </row>
    <row r="85" spans="1:7" s="49" customFormat="1" ht="11.25" x14ac:dyDescent="0.2">
      <c r="A85" s="223"/>
      <c r="B85" s="224">
        <v>2010</v>
      </c>
      <c r="C85" s="225">
        <v>109.32599999999999</v>
      </c>
      <c r="D85" s="224">
        <v>59.517000000000003</v>
      </c>
      <c r="E85" s="224">
        <v>49.808999999999997</v>
      </c>
      <c r="F85" s="223"/>
      <c r="G85" s="223"/>
    </row>
    <row r="86" spans="1:7" s="49" customFormat="1" ht="11.25" x14ac:dyDescent="0.2">
      <c r="A86" s="223"/>
      <c r="B86" s="224">
        <v>2009</v>
      </c>
      <c r="C86" s="225">
        <v>93.239000000000004</v>
      </c>
      <c r="D86" s="224">
        <v>50.389000000000003</v>
      </c>
      <c r="E86" s="224">
        <v>42.85</v>
      </c>
      <c r="F86" s="223"/>
      <c r="G86" s="223"/>
    </row>
    <row r="87" spans="1:7" s="49" customFormat="1" ht="11.25" x14ac:dyDescent="0.2">
      <c r="A87" s="223"/>
      <c r="B87" s="224">
        <v>2008</v>
      </c>
      <c r="C87" s="225">
        <v>114.72499999999999</v>
      </c>
      <c r="D87" s="224">
        <v>64.266999999999996</v>
      </c>
      <c r="E87" s="224">
        <v>50.457999999999998</v>
      </c>
      <c r="F87" s="223"/>
      <c r="G87" s="223"/>
    </row>
    <row r="88" spans="1:7" s="49" customFormat="1" ht="11.25" x14ac:dyDescent="0.2">
      <c r="A88" s="223"/>
      <c r="B88" s="224">
        <v>2007</v>
      </c>
      <c r="C88" s="225">
        <v>114.819</v>
      </c>
      <c r="D88" s="224">
        <v>64.025000000000006</v>
      </c>
      <c r="E88" s="224">
        <v>50.793999999999997</v>
      </c>
      <c r="F88" s="223"/>
      <c r="G88" s="223"/>
    </row>
    <row r="89" spans="1:7" s="49" customFormat="1" ht="11.25" x14ac:dyDescent="0.2">
      <c r="A89" s="223"/>
      <c r="B89" s="224">
        <v>2006</v>
      </c>
      <c r="C89" s="225">
        <v>110.536</v>
      </c>
      <c r="D89" s="224">
        <v>60.234999999999999</v>
      </c>
      <c r="E89" s="224">
        <v>50.301000000000002</v>
      </c>
      <c r="F89" s="223"/>
      <c r="G89" s="223"/>
    </row>
    <row r="90" spans="1:7" s="49" customFormat="1" ht="11.25" x14ac:dyDescent="0.2">
      <c r="A90" s="223"/>
      <c r="B90" s="224">
        <v>2005</v>
      </c>
      <c r="C90" s="225">
        <v>100</v>
      </c>
      <c r="D90" s="224">
        <v>55</v>
      </c>
      <c r="E90" s="224">
        <v>45</v>
      </c>
      <c r="F90" s="223"/>
      <c r="G90" s="223"/>
    </row>
    <row r="91" spans="1:7" s="49" customFormat="1" ht="11.25" x14ac:dyDescent="0.2">
      <c r="A91" s="223"/>
      <c r="B91" s="224">
        <v>2004</v>
      </c>
      <c r="C91" s="225">
        <v>107</v>
      </c>
      <c r="D91" s="224">
        <v>58</v>
      </c>
      <c r="E91" s="224">
        <v>48</v>
      </c>
      <c r="F91" s="223"/>
      <c r="G91" s="223"/>
    </row>
    <row r="92" spans="1:7" s="49" customFormat="1" ht="11.25" x14ac:dyDescent="0.2">
      <c r="A92" s="223"/>
      <c r="B92" s="224">
        <v>2003</v>
      </c>
      <c r="C92" s="225">
        <v>104</v>
      </c>
      <c r="D92" s="224">
        <v>57</v>
      </c>
      <c r="E92" s="224">
        <v>47</v>
      </c>
      <c r="F92" s="223"/>
      <c r="G92" s="223"/>
    </row>
    <row r="93" spans="1:7" s="49" customFormat="1" ht="11.25" x14ac:dyDescent="0.2">
      <c r="A93" s="223"/>
      <c r="B93" s="224">
        <v>2002</v>
      </c>
      <c r="C93" s="225">
        <v>99</v>
      </c>
      <c r="D93" s="225">
        <v>52</v>
      </c>
      <c r="E93" s="225">
        <v>48</v>
      </c>
      <c r="F93" s="223"/>
      <c r="G93" s="223"/>
    </row>
    <row r="94" spans="1:7" s="49" customFormat="1" ht="11.25" x14ac:dyDescent="0.2">
      <c r="A94" s="223"/>
      <c r="B94" s="224">
        <v>2001</v>
      </c>
      <c r="C94" s="278">
        <v>96</v>
      </c>
      <c r="D94" s="278">
        <v>51</v>
      </c>
      <c r="E94" s="278">
        <v>45</v>
      </c>
      <c r="F94" s="223"/>
      <c r="G94" s="223"/>
    </row>
    <row r="95" spans="1:7" s="49" customFormat="1" ht="11.25" x14ac:dyDescent="0.2">
      <c r="A95" s="223"/>
      <c r="B95" s="224">
        <v>2000</v>
      </c>
      <c r="C95" s="278">
        <v>81</v>
      </c>
      <c r="D95" s="278">
        <v>41</v>
      </c>
      <c r="E95" s="278">
        <v>40</v>
      </c>
      <c r="F95" s="223"/>
      <c r="G95" s="223"/>
    </row>
    <row r="96" spans="1:7" s="49" customFormat="1" ht="11.25" x14ac:dyDescent="0.2">
      <c r="A96" s="200"/>
      <c r="B96" s="224">
        <v>1999</v>
      </c>
      <c r="C96" s="278">
        <v>77</v>
      </c>
      <c r="D96" s="278">
        <v>38</v>
      </c>
      <c r="E96" s="278">
        <v>39</v>
      </c>
      <c r="F96" s="223"/>
      <c r="G96" s="223"/>
    </row>
    <row r="97" spans="1:7" s="49" customFormat="1" ht="11.25" x14ac:dyDescent="0.2">
      <c r="A97" s="1055" t="s">
        <v>445</v>
      </c>
      <c r="B97" s="1055"/>
      <c r="C97" s="1055"/>
      <c r="D97" s="1055"/>
      <c r="E97" s="1055"/>
      <c r="F97" s="223"/>
      <c r="G97" s="223"/>
    </row>
    <row r="98" spans="1:7" s="49" customFormat="1" ht="12.75" customHeight="1" x14ac:dyDescent="0.2">
      <c r="A98" s="1020" t="s">
        <v>1286</v>
      </c>
      <c r="B98" s="1021"/>
      <c r="C98" s="1021"/>
      <c r="D98" s="1021"/>
      <c r="E98" s="1021"/>
      <c r="F98" s="223"/>
      <c r="G98" s="223"/>
    </row>
    <row r="99" spans="1:7" s="49" customFormat="1" ht="11.25" x14ac:dyDescent="0.2">
      <c r="A99" s="1056" t="s">
        <v>446</v>
      </c>
      <c r="B99" s="1056"/>
      <c r="C99" s="1056"/>
      <c r="D99" s="1056"/>
      <c r="E99" s="1056"/>
      <c r="F99" s="223"/>
      <c r="G99" s="223"/>
    </row>
    <row r="100" spans="1:7" s="49" customFormat="1" ht="11.25" x14ac:dyDescent="0.2">
      <c r="A100" s="1023" t="s">
        <v>1287</v>
      </c>
      <c r="B100" s="1023"/>
      <c r="C100" s="1023"/>
      <c r="D100" s="1023"/>
      <c r="E100" s="1023"/>
      <c r="F100" s="223"/>
      <c r="G100" s="223"/>
    </row>
    <row r="101" spans="1:7" s="49" customFormat="1" ht="24" customHeight="1" x14ac:dyDescent="0.2">
      <c r="A101" s="1018" t="s">
        <v>454</v>
      </c>
      <c r="B101" s="1018"/>
      <c r="C101" s="1018"/>
      <c r="D101" s="1018"/>
      <c r="E101" s="1018"/>
      <c r="F101" s="223"/>
      <c r="G101" s="223"/>
    </row>
    <row r="102" spans="1:7" s="49" customFormat="1" ht="11.25" x14ac:dyDescent="0.2">
      <c r="A102" s="223"/>
      <c r="B102" s="223"/>
      <c r="C102" s="223"/>
      <c r="D102" s="223"/>
      <c r="E102" s="223"/>
      <c r="F102" s="223"/>
      <c r="G102" s="223"/>
    </row>
    <row r="103" spans="1:7" s="49" customFormat="1" ht="11.25" x14ac:dyDescent="0.2">
      <c r="A103" s="223"/>
      <c r="B103" s="223"/>
      <c r="C103" s="223"/>
      <c r="D103" s="223"/>
      <c r="E103" s="223"/>
      <c r="F103" s="223"/>
      <c r="G103" s="223"/>
    </row>
    <row r="104" spans="1:7" s="49" customFormat="1" ht="11.25" x14ac:dyDescent="0.2">
      <c r="A104" s="223"/>
      <c r="B104" s="226"/>
      <c r="C104" s="226"/>
      <c r="D104" s="228"/>
      <c r="E104" s="226"/>
      <c r="F104" s="223"/>
      <c r="G104" s="223"/>
    </row>
    <row r="105" spans="1:7" s="49" customFormat="1" ht="11.25" x14ac:dyDescent="0.2">
      <c r="A105" s="223"/>
      <c r="B105" s="226"/>
      <c r="C105" s="226"/>
      <c r="D105" s="228"/>
      <c r="E105" s="226"/>
      <c r="F105" s="223"/>
      <c r="G105" s="223"/>
    </row>
    <row r="106" spans="1:7" s="49" customFormat="1" ht="11.25" x14ac:dyDescent="0.2">
      <c r="A106" s="227"/>
      <c r="B106" s="226"/>
      <c r="C106" s="226"/>
      <c r="D106" s="228"/>
      <c r="E106" s="226"/>
      <c r="F106" s="223"/>
      <c r="G106" s="223"/>
    </row>
  </sheetData>
  <mergeCells count="6">
    <mergeCell ref="A101:E101"/>
    <mergeCell ref="A3:E3"/>
    <mergeCell ref="A98:E98"/>
    <mergeCell ref="A97:E97"/>
    <mergeCell ref="A99:E99"/>
    <mergeCell ref="A100:E100"/>
  </mergeCells>
  <hyperlinks>
    <hyperlink ref="A98" r:id="rId1" display="Källa övriga nordiska länder: Eurostats databas mars 2016" xr:uid="{00000000-0004-0000-1700-000000000000}"/>
    <hyperlink ref="A98:E98" r:id="rId2" display="Övriga nordiska länders uppgifter enligt Eurostats databas maj 2021" xr:uid="{00000000-0004-0000-1700-000001000000}"/>
    <hyperlink ref="A100:E100" r:id="rId3" display="Other nordic countries data from Eurostat´s database of May 2021" xr:uid="{00000000-0004-0000-1700-000002000000}"/>
  </hyperlinks>
  <pageMargins left="0.70866141732283472" right="0.70866141732283472" top="0.74803149606299213" bottom="0.74803149606299213" header="0.31496062992125984" footer="0.31496062992125984"/>
  <pageSetup paperSize="9" orientation="portrait"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AD56"/>
  <sheetViews>
    <sheetView showGridLines="0" zoomScaleNormal="100" zoomScaleSheetLayoutView="100" workbookViewId="0"/>
  </sheetViews>
  <sheetFormatPr defaultRowHeight="12.75" x14ac:dyDescent="0.2"/>
  <cols>
    <col min="1" max="1" width="2" style="67" customWidth="1"/>
    <col min="2" max="2" width="4.28515625" style="101" customWidth="1"/>
    <col min="3" max="3" width="12.7109375" style="61" customWidth="1"/>
    <col min="4" max="4" width="8.7109375" style="102" customWidth="1"/>
    <col min="5" max="5" width="1.28515625" style="102" customWidth="1"/>
    <col min="6" max="6" width="8.7109375" style="2" customWidth="1"/>
    <col min="7" max="7" width="1.28515625" style="2" customWidth="1"/>
    <col min="8" max="8" width="8.7109375" style="2" customWidth="1"/>
    <col min="9" max="9" width="1.28515625" style="2" customWidth="1"/>
    <col min="10" max="10" width="8.7109375" style="2" customWidth="1"/>
    <col min="11" max="11" width="1.28515625" style="2" customWidth="1"/>
    <col min="12" max="12" width="8.7109375" style="2" customWidth="1"/>
    <col min="13" max="13" width="1.28515625" style="2" customWidth="1"/>
    <col min="14" max="14" width="8.7109375" style="2" customWidth="1"/>
    <col min="15" max="15" width="1.28515625" style="2" customWidth="1"/>
    <col min="16" max="16" width="8.7109375" style="2" customWidth="1"/>
    <col min="17" max="17" width="1.28515625" customWidth="1"/>
    <col min="18" max="18" width="6.5703125" style="2" customWidth="1"/>
    <col min="19" max="19" width="3.7109375" style="2" customWidth="1"/>
    <col min="20" max="20" width="7.85546875" style="2" customWidth="1"/>
    <col min="21" max="21" width="0.85546875" style="2" customWidth="1"/>
    <col min="22" max="22" width="6.5703125" style="2" customWidth="1"/>
    <col min="23" max="23" width="0.85546875" style="2" customWidth="1"/>
    <col min="24" max="24" width="7.85546875" style="2" customWidth="1"/>
    <col min="25" max="25" width="0.85546875" style="2" customWidth="1"/>
    <col min="26" max="26" width="6.5703125" customWidth="1"/>
    <col min="27" max="27" width="0.85546875" customWidth="1"/>
    <col min="28" max="28" width="7.85546875" customWidth="1"/>
    <col min="29" max="29" width="0.85546875" customWidth="1"/>
  </cols>
  <sheetData>
    <row r="1" spans="1:29" s="40" customFormat="1" ht="12.75" customHeight="1" x14ac:dyDescent="0.2">
      <c r="A1" s="43" t="s">
        <v>1349</v>
      </c>
      <c r="B1" s="98"/>
      <c r="C1" s="42"/>
      <c r="D1" s="42"/>
      <c r="E1" s="42"/>
      <c r="F1" s="1"/>
      <c r="G1" s="1"/>
      <c r="H1" s="1"/>
      <c r="I1" s="1"/>
      <c r="J1" s="1"/>
      <c r="K1" s="1"/>
      <c r="L1" s="1"/>
      <c r="M1" s="1"/>
      <c r="N1" s="1"/>
      <c r="O1" s="1"/>
      <c r="P1" s="1"/>
      <c r="R1" s="1"/>
      <c r="S1" s="1"/>
      <c r="T1" s="1"/>
      <c r="U1" s="1"/>
      <c r="V1" s="1"/>
      <c r="W1" s="1"/>
      <c r="X1" s="1"/>
      <c r="Y1" s="1"/>
    </row>
    <row r="2" spans="1:29" s="254" customFormat="1" ht="25.5" customHeight="1" x14ac:dyDescent="0.2">
      <c r="A2" s="1050" t="s">
        <v>572</v>
      </c>
      <c r="B2" s="1028"/>
      <c r="C2" s="1028"/>
      <c r="D2" s="1028"/>
      <c r="E2" s="1028"/>
      <c r="F2" s="1028"/>
      <c r="G2" s="1028"/>
      <c r="H2" s="1028"/>
      <c r="I2" s="1028"/>
      <c r="J2" s="1028"/>
      <c r="K2" s="1028"/>
      <c r="L2" s="1028"/>
      <c r="M2" s="1028"/>
      <c r="N2" s="1028"/>
      <c r="O2" s="1028"/>
      <c r="P2" s="1028"/>
      <c r="R2" s="252"/>
      <c r="S2" s="252"/>
      <c r="T2" s="252"/>
      <c r="U2" s="252"/>
      <c r="V2" s="252"/>
      <c r="W2" s="252"/>
      <c r="X2" s="252"/>
      <c r="Y2" s="252"/>
    </row>
    <row r="3" spans="1:29" s="61" customFormat="1" ht="25.5" customHeight="1" x14ac:dyDescent="0.2">
      <c r="A3" s="1057" t="s">
        <v>573</v>
      </c>
      <c r="B3" s="1058"/>
      <c r="C3" s="1058"/>
      <c r="D3" s="1058"/>
      <c r="E3" s="1058"/>
      <c r="F3" s="1058"/>
      <c r="G3" s="1058"/>
      <c r="H3" s="1058"/>
      <c r="I3" s="1058"/>
      <c r="J3" s="1058"/>
      <c r="K3" s="1058"/>
      <c r="L3" s="1058"/>
      <c r="M3" s="1058"/>
      <c r="N3" s="1058"/>
      <c r="O3" s="1058"/>
      <c r="P3" s="1058"/>
      <c r="R3" s="7"/>
      <c r="S3" s="7"/>
      <c r="T3" s="7"/>
      <c r="U3" s="7"/>
      <c r="V3" s="7"/>
      <c r="W3" s="7"/>
      <c r="X3" s="7"/>
      <c r="Y3" s="7"/>
      <c r="Z3" s="258"/>
      <c r="AA3" s="258"/>
      <c r="AB3" s="258"/>
      <c r="AC3" s="258"/>
    </row>
    <row r="4" spans="1:29" x14ac:dyDescent="0.2">
      <c r="A4" s="171" t="s">
        <v>418</v>
      </c>
      <c r="B4" s="172"/>
      <c r="C4" s="173"/>
      <c r="D4" s="132" t="s">
        <v>283</v>
      </c>
      <c r="E4" s="134"/>
      <c r="F4" s="134"/>
      <c r="G4" s="134"/>
      <c r="H4" s="132"/>
      <c r="I4" s="132"/>
      <c r="J4" s="132"/>
      <c r="K4" s="132"/>
      <c r="L4" s="132"/>
      <c r="M4" s="132"/>
      <c r="N4" s="132"/>
      <c r="O4" s="132"/>
      <c r="P4" s="132"/>
      <c r="R4"/>
      <c r="S4"/>
      <c r="T4"/>
      <c r="U4"/>
      <c r="V4"/>
      <c r="W4"/>
      <c r="X4"/>
      <c r="Y4"/>
    </row>
    <row r="5" spans="1:29" x14ac:dyDescent="0.2">
      <c r="A5" s="50" t="s">
        <v>93</v>
      </c>
      <c r="B5" s="51"/>
      <c r="C5" s="45"/>
      <c r="D5" s="212" t="s">
        <v>96</v>
      </c>
      <c r="E5" s="206"/>
      <c r="F5" s="206" t="s">
        <v>345</v>
      </c>
      <c r="G5" s="206"/>
      <c r="H5" s="206" t="s">
        <v>306</v>
      </c>
      <c r="I5" s="206"/>
      <c r="J5" s="206" t="s">
        <v>346</v>
      </c>
      <c r="K5" s="206"/>
      <c r="L5" s="206" t="s">
        <v>347</v>
      </c>
      <c r="M5" s="206"/>
      <c r="N5" s="206" t="s">
        <v>348</v>
      </c>
      <c r="O5" s="206"/>
      <c r="P5" s="206" t="s">
        <v>89</v>
      </c>
      <c r="R5"/>
      <c r="S5"/>
      <c r="T5"/>
      <c r="U5"/>
      <c r="V5"/>
      <c r="W5"/>
      <c r="X5"/>
      <c r="Y5"/>
    </row>
    <row r="6" spans="1:29" x14ac:dyDescent="0.2">
      <c r="A6" s="76" t="s">
        <v>94</v>
      </c>
      <c r="B6" s="51"/>
      <c r="C6" s="45"/>
      <c r="D6" s="204" t="s">
        <v>103</v>
      </c>
      <c r="E6" s="112"/>
      <c r="F6" s="112" t="s">
        <v>324</v>
      </c>
      <c r="G6" s="112"/>
      <c r="H6" s="112" t="s">
        <v>325</v>
      </c>
      <c r="I6" s="112"/>
      <c r="J6" s="112" t="s">
        <v>326</v>
      </c>
      <c r="K6" s="112"/>
      <c r="L6" s="112" t="s">
        <v>327</v>
      </c>
      <c r="M6" s="112"/>
      <c r="N6" s="112" t="s">
        <v>328</v>
      </c>
      <c r="O6" s="112"/>
      <c r="P6" s="112" t="s">
        <v>90</v>
      </c>
      <c r="R6"/>
      <c r="S6"/>
      <c r="T6"/>
      <c r="U6"/>
      <c r="V6"/>
      <c r="W6"/>
      <c r="X6"/>
      <c r="Y6"/>
    </row>
    <row r="7" spans="1:29" x14ac:dyDescent="0.2">
      <c r="A7" s="100" t="s">
        <v>95</v>
      </c>
      <c r="B7" s="51"/>
      <c r="C7" s="45"/>
      <c r="D7" s="162"/>
      <c r="E7" s="112"/>
      <c r="F7" s="112" t="s">
        <v>333</v>
      </c>
      <c r="G7" s="112"/>
      <c r="H7" s="112" t="s">
        <v>334</v>
      </c>
      <c r="I7" s="112"/>
      <c r="J7" s="112" t="s">
        <v>318</v>
      </c>
      <c r="K7" s="112"/>
      <c r="L7" s="112" t="s">
        <v>335</v>
      </c>
      <c r="M7" s="112"/>
      <c r="N7" s="112" t="s">
        <v>336</v>
      </c>
      <c r="O7" s="112"/>
      <c r="P7" s="112" t="s">
        <v>91</v>
      </c>
      <c r="R7"/>
      <c r="S7"/>
      <c r="T7"/>
      <c r="U7"/>
      <c r="V7"/>
      <c r="W7"/>
      <c r="X7"/>
      <c r="Y7"/>
    </row>
    <row r="8" spans="1:29" x14ac:dyDescent="0.2">
      <c r="A8" s="76"/>
      <c r="B8" s="51"/>
      <c r="C8" s="45"/>
      <c r="D8" s="162"/>
      <c r="E8" s="112"/>
      <c r="F8" s="112" t="s">
        <v>342</v>
      </c>
      <c r="G8" s="112"/>
      <c r="H8" s="112"/>
      <c r="I8" s="112"/>
      <c r="J8" s="112"/>
      <c r="K8" s="112"/>
      <c r="L8" s="112" t="s">
        <v>124</v>
      </c>
      <c r="M8" s="112"/>
      <c r="N8" s="112" t="s">
        <v>343</v>
      </c>
      <c r="O8" s="112"/>
      <c r="P8" s="112"/>
      <c r="R8"/>
      <c r="S8"/>
      <c r="T8"/>
      <c r="U8"/>
      <c r="V8"/>
      <c r="W8"/>
      <c r="X8"/>
      <c r="Y8"/>
    </row>
    <row r="9" spans="1:29" x14ac:dyDescent="0.2">
      <c r="A9" s="170"/>
      <c r="B9" s="52"/>
      <c r="C9" s="48"/>
      <c r="D9" s="163"/>
      <c r="E9" s="205"/>
      <c r="F9" s="205"/>
      <c r="G9" s="205"/>
      <c r="H9" s="205"/>
      <c r="I9" s="205"/>
      <c r="J9" s="205"/>
      <c r="K9" s="205"/>
      <c r="L9" s="205"/>
      <c r="M9" s="205"/>
      <c r="N9" s="205" t="s">
        <v>61</v>
      </c>
      <c r="O9" s="205"/>
      <c r="P9" s="205"/>
      <c r="R9"/>
      <c r="S9"/>
      <c r="T9"/>
      <c r="U9"/>
      <c r="V9"/>
      <c r="W9"/>
      <c r="X9"/>
      <c r="Y9"/>
    </row>
    <row r="10" spans="1:29" x14ac:dyDescent="0.2">
      <c r="A10" s="76"/>
      <c r="B10" s="51"/>
      <c r="C10" s="45"/>
      <c r="D10" s="25"/>
      <c r="E10" s="312"/>
      <c r="F10" s="25"/>
      <c r="G10" s="312"/>
      <c r="H10" s="12"/>
      <c r="I10" s="312"/>
      <c r="J10" s="12"/>
      <c r="K10" s="312"/>
      <c r="L10" s="12"/>
      <c r="M10" s="312"/>
      <c r="N10" s="12"/>
      <c r="O10" s="312"/>
      <c r="P10" s="12"/>
      <c r="Q10" s="312"/>
      <c r="R10"/>
      <c r="S10"/>
      <c r="T10"/>
      <c r="U10"/>
      <c r="V10"/>
      <c r="W10"/>
      <c r="X10"/>
      <c r="Y10"/>
    </row>
    <row r="11" spans="1:29" x14ac:dyDescent="0.2">
      <c r="A11" s="49" t="s">
        <v>292</v>
      </c>
      <c r="B11" s="51"/>
      <c r="C11" s="45"/>
      <c r="D11" s="455">
        <v>116625</v>
      </c>
      <c r="E11" s="458"/>
      <c r="F11" s="586">
        <v>29100</v>
      </c>
      <c r="G11" s="458"/>
      <c r="H11" s="586" t="s">
        <v>451</v>
      </c>
      <c r="I11" s="458"/>
      <c r="J11" s="586">
        <v>13069</v>
      </c>
      <c r="K11" s="458"/>
      <c r="L11" s="586" t="s">
        <v>451</v>
      </c>
      <c r="M11" s="458"/>
      <c r="N11" s="586" t="s">
        <v>451</v>
      </c>
      <c r="O11" s="458"/>
      <c r="P11" s="586">
        <v>17121</v>
      </c>
      <c r="Q11" s="312"/>
      <c r="R11"/>
      <c r="S11"/>
      <c r="T11"/>
      <c r="U11"/>
      <c r="V11"/>
      <c r="W11"/>
      <c r="X11"/>
      <c r="Y11"/>
    </row>
    <row r="12" spans="1:29" x14ac:dyDescent="0.2">
      <c r="A12" s="49" t="s">
        <v>196</v>
      </c>
      <c r="B12" s="51"/>
      <c r="C12" s="45"/>
      <c r="D12" s="455">
        <v>27448</v>
      </c>
      <c r="E12" s="458"/>
      <c r="F12" s="586" t="s">
        <v>451</v>
      </c>
      <c r="G12" s="458"/>
      <c r="H12" s="586" t="s">
        <v>451</v>
      </c>
      <c r="I12" s="458"/>
      <c r="J12" s="586">
        <v>3177</v>
      </c>
      <c r="K12" s="458"/>
      <c r="L12" s="586" t="s">
        <v>451</v>
      </c>
      <c r="M12" s="458"/>
      <c r="N12" s="586">
        <v>4800</v>
      </c>
      <c r="O12" s="458"/>
      <c r="P12" s="586" t="s">
        <v>451</v>
      </c>
      <c r="Q12" s="312"/>
      <c r="R12"/>
      <c r="S12"/>
      <c r="T12"/>
      <c r="U12"/>
      <c r="V12"/>
      <c r="W12"/>
      <c r="X12"/>
      <c r="Y12"/>
    </row>
    <row r="13" spans="1:29" x14ac:dyDescent="0.2">
      <c r="A13" s="49" t="s">
        <v>197</v>
      </c>
      <c r="B13" s="51"/>
      <c r="C13" s="45"/>
      <c r="D13" s="455">
        <v>39222</v>
      </c>
      <c r="E13" s="458"/>
      <c r="F13" s="586" t="s">
        <v>451</v>
      </c>
      <c r="G13" s="458"/>
      <c r="H13" s="586">
        <v>17055</v>
      </c>
      <c r="I13" s="458"/>
      <c r="J13" s="586" t="s">
        <v>451</v>
      </c>
      <c r="K13" s="458"/>
      <c r="L13" s="586" t="s">
        <v>451</v>
      </c>
      <c r="M13" s="458"/>
      <c r="N13" s="586" t="s">
        <v>451</v>
      </c>
      <c r="O13" s="458"/>
      <c r="P13" s="586">
        <v>9087</v>
      </c>
      <c r="Q13" s="312"/>
      <c r="R13"/>
      <c r="S13"/>
      <c r="T13"/>
      <c r="U13"/>
      <c r="V13"/>
      <c r="W13"/>
      <c r="X13"/>
      <c r="Y13"/>
    </row>
    <row r="14" spans="1:29" x14ac:dyDescent="0.2">
      <c r="A14" s="49" t="s">
        <v>198</v>
      </c>
      <c r="B14" s="51"/>
      <c r="C14" s="45"/>
      <c r="D14" s="455">
        <v>273356</v>
      </c>
      <c r="E14" s="458"/>
      <c r="F14" s="586">
        <v>1397</v>
      </c>
      <c r="G14" s="458"/>
      <c r="H14" s="586">
        <v>49792</v>
      </c>
      <c r="I14" s="458"/>
      <c r="J14" s="586">
        <v>22465</v>
      </c>
      <c r="K14" s="458"/>
      <c r="L14" s="586" t="s">
        <v>451</v>
      </c>
      <c r="M14" s="458"/>
      <c r="N14" s="586">
        <v>37735</v>
      </c>
      <c r="O14" s="458"/>
      <c r="P14" s="586">
        <v>42156</v>
      </c>
      <c r="Q14" s="312"/>
      <c r="R14"/>
      <c r="S14"/>
      <c r="T14"/>
      <c r="U14"/>
      <c r="V14"/>
      <c r="W14"/>
      <c r="X14"/>
      <c r="Y14"/>
    </row>
    <row r="15" spans="1:29" x14ac:dyDescent="0.2">
      <c r="A15" s="49" t="s">
        <v>199</v>
      </c>
      <c r="B15" s="51"/>
      <c r="C15" s="45"/>
      <c r="D15" s="455">
        <v>7668</v>
      </c>
      <c r="E15" s="458"/>
      <c r="F15" s="586" t="s">
        <v>451</v>
      </c>
      <c r="G15" s="458"/>
      <c r="H15" s="586">
        <v>6494</v>
      </c>
      <c r="I15" s="458"/>
      <c r="J15" s="586" t="s">
        <v>451</v>
      </c>
      <c r="K15" s="458"/>
      <c r="L15" s="586" t="s">
        <v>451</v>
      </c>
      <c r="M15" s="458"/>
      <c r="N15" s="586" t="s">
        <v>451</v>
      </c>
      <c r="O15" s="458"/>
      <c r="P15" s="586" t="s">
        <v>451</v>
      </c>
      <c r="Q15" s="312"/>
      <c r="R15"/>
      <c r="S15"/>
      <c r="T15"/>
      <c r="U15"/>
      <c r="V15"/>
      <c r="W15"/>
      <c r="X15"/>
      <c r="Y15"/>
    </row>
    <row r="16" spans="1:29" x14ac:dyDescent="0.2">
      <c r="A16" s="49" t="s">
        <v>97</v>
      </c>
      <c r="B16" s="51"/>
      <c r="C16" s="45"/>
      <c r="D16" s="455">
        <v>224478</v>
      </c>
      <c r="E16" s="458"/>
      <c r="F16" s="586">
        <v>27884</v>
      </c>
      <c r="G16" s="458"/>
      <c r="H16" s="586">
        <v>1844</v>
      </c>
      <c r="I16" s="458"/>
      <c r="J16" s="586">
        <v>43092</v>
      </c>
      <c r="K16" s="458"/>
      <c r="L16" s="586">
        <v>1353</v>
      </c>
      <c r="M16" s="458"/>
      <c r="N16" s="586">
        <v>3895</v>
      </c>
      <c r="O16" s="458"/>
      <c r="P16" s="586">
        <v>23357</v>
      </c>
      <c r="Q16" s="312"/>
      <c r="R16"/>
      <c r="S16"/>
      <c r="T16"/>
      <c r="U16"/>
      <c r="V16"/>
      <c r="W16"/>
      <c r="X16"/>
      <c r="Y16"/>
    </row>
    <row r="17" spans="1:30" x14ac:dyDescent="0.2">
      <c r="A17" s="49" t="s">
        <v>200</v>
      </c>
      <c r="B17" s="51"/>
      <c r="C17" s="45"/>
      <c r="D17" s="455">
        <v>59365</v>
      </c>
      <c r="E17" s="458"/>
      <c r="F17" s="586" t="s">
        <v>451</v>
      </c>
      <c r="G17" s="458"/>
      <c r="H17" s="586" t="s">
        <v>451</v>
      </c>
      <c r="I17" s="458"/>
      <c r="J17" s="586" t="s">
        <v>451</v>
      </c>
      <c r="K17" s="458"/>
      <c r="L17" s="586" t="s">
        <v>451</v>
      </c>
      <c r="M17" s="458"/>
      <c r="N17" s="586">
        <v>2561</v>
      </c>
      <c r="O17" s="458"/>
      <c r="P17" s="586">
        <v>3120</v>
      </c>
      <c r="Q17" s="312"/>
      <c r="R17"/>
      <c r="S17"/>
      <c r="T17"/>
      <c r="U17"/>
      <c r="V17"/>
      <c r="W17"/>
      <c r="X17"/>
      <c r="Y17"/>
    </row>
    <row r="18" spans="1:30" x14ac:dyDescent="0.2">
      <c r="A18" s="49" t="s">
        <v>201</v>
      </c>
      <c r="B18" s="51"/>
      <c r="C18" s="45"/>
      <c r="D18" s="455">
        <v>183304</v>
      </c>
      <c r="E18" s="458"/>
      <c r="F18" s="586" t="s">
        <v>451</v>
      </c>
      <c r="G18" s="458"/>
      <c r="H18" s="586">
        <v>1574</v>
      </c>
      <c r="I18" s="458"/>
      <c r="J18" s="586">
        <v>23370</v>
      </c>
      <c r="K18" s="458"/>
      <c r="L18" s="586">
        <v>4042</v>
      </c>
      <c r="M18" s="458"/>
      <c r="N18" s="586">
        <v>3909</v>
      </c>
      <c r="O18" s="458"/>
      <c r="P18" s="586">
        <v>34395</v>
      </c>
      <c r="Q18" s="312"/>
      <c r="R18"/>
      <c r="S18"/>
      <c r="T18"/>
      <c r="U18"/>
      <c r="V18"/>
      <c r="W18"/>
      <c r="X18"/>
      <c r="Y18"/>
    </row>
    <row r="19" spans="1:30" x14ac:dyDescent="0.2">
      <c r="A19" s="49" t="s">
        <v>202</v>
      </c>
      <c r="B19" s="51"/>
      <c r="C19" s="45"/>
      <c r="D19" s="455">
        <v>55580</v>
      </c>
      <c r="E19" s="458"/>
      <c r="F19" s="586" t="s">
        <v>451</v>
      </c>
      <c r="G19" s="458"/>
      <c r="H19" s="586">
        <v>2531</v>
      </c>
      <c r="I19" s="458"/>
      <c r="J19" s="586" t="s">
        <v>451</v>
      </c>
      <c r="K19" s="458"/>
      <c r="L19" s="586" t="s">
        <v>451</v>
      </c>
      <c r="M19" s="458"/>
      <c r="N19" s="586">
        <v>8587</v>
      </c>
      <c r="O19" s="458"/>
      <c r="P19" s="586">
        <v>10218</v>
      </c>
      <c r="Q19" s="312"/>
      <c r="R19"/>
      <c r="S19"/>
      <c r="T19"/>
      <c r="U19"/>
      <c r="V19"/>
      <c r="W19"/>
      <c r="X19"/>
      <c r="Y19"/>
    </row>
    <row r="20" spans="1:30" x14ac:dyDescent="0.2">
      <c r="A20" s="49" t="s">
        <v>98</v>
      </c>
      <c r="B20" s="51"/>
      <c r="C20" s="45"/>
      <c r="D20" s="455">
        <v>1879039</v>
      </c>
      <c r="E20" s="458"/>
      <c r="F20" s="586">
        <v>178497</v>
      </c>
      <c r="G20" s="458"/>
      <c r="H20" s="586">
        <v>41649</v>
      </c>
      <c r="I20" s="458"/>
      <c r="J20" s="586">
        <v>148257</v>
      </c>
      <c r="K20" s="458"/>
      <c r="L20" s="586">
        <v>69664</v>
      </c>
      <c r="M20" s="458"/>
      <c r="N20" s="586">
        <v>60943</v>
      </c>
      <c r="O20" s="458"/>
      <c r="P20" s="586">
        <v>554565</v>
      </c>
      <c r="Q20" s="312"/>
      <c r="R20"/>
      <c r="S20"/>
      <c r="T20"/>
      <c r="U20"/>
      <c r="V20"/>
      <c r="W20"/>
      <c r="X20"/>
      <c r="Y20"/>
    </row>
    <row r="21" spans="1:30" x14ac:dyDescent="0.2">
      <c r="A21" s="49" t="s">
        <v>203</v>
      </c>
      <c r="B21" s="51"/>
      <c r="C21" s="45"/>
      <c r="D21" s="455">
        <v>2370317</v>
      </c>
      <c r="E21" s="458"/>
      <c r="F21" s="586">
        <v>164096</v>
      </c>
      <c r="G21" s="458"/>
      <c r="H21" s="586">
        <v>16498</v>
      </c>
      <c r="I21" s="458"/>
      <c r="J21" s="586">
        <v>315246</v>
      </c>
      <c r="K21" s="458"/>
      <c r="L21" s="586">
        <v>68804</v>
      </c>
      <c r="M21" s="458"/>
      <c r="N21" s="586">
        <v>111772</v>
      </c>
      <c r="O21" s="458"/>
      <c r="P21" s="586">
        <v>554079</v>
      </c>
      <c r="Q21" s="312"/>
      <c r="R21"/>
      <c r="S21"/>
      <c r="T21"/>
      <c r="U21"/>
      <c r="V21"/>
      <c r="W21"/>
      <c r="X21"/>
      <c r="Y21"/>
    </row>
    <row r="22" spans="1:30" x14ac:dyDescent="0.2">
      <c r="A22" s="49" t="s">
        <v>204</v>
      </c>
      <c r="B22" s="51"/>
      <c r="C22" s="45"/>
      <c r="D22" s="455" t="s">
        <v>451</v>
      </c>
      <c r="E22" s="458"/>
      <c r="F22" s="586" t="s">
        <v>451</v>
      </c>
      <c r="G22" s="458"/>
      <c r="H22" s="586" t="s">
        <v>451</v>
      </c>
      <c r="I22" s="458"/>
      <c r="J22" s="586" t="s">
        <v>451</v>
      </c>
      <c r="K22" s="458"/>
      <c r="L22" s="586" t="s">
        <v>451</v>
      </c>
      <c r="M22" s="458"/>
      <c r="N22" s="586" t="s">
        <v>451</v>
      </c>
      <c r="O22" s="458"/>
      <c r="P22" s="586" t="s">
        <v>451</v>
      </c>
      <c r="Q22" s="312"/>
      <c r="R22"/>
      <c r="S22"/>
      <c r="T22"/>
      <c r="U22"/>
      <c r="V22"/>
      <c r="W22"/>
      <c r="X22"/>
      <c r="Y22"/>
    </row>
    <row r="23" spans="1:30" x14ac:dyDescent="0.2">
      <c r="A23" s="49" t="s">
        <v>99</v>
      </c>
      <c r="B23" s="51"/>
      <c r="C23" s="45"/>
      <c r="D23" s="455" t="s">
        <v>451</v>
      </c>
      <c r="E23" s="458"/>
      <c r="F23" s="586" t="s">
        <v>451</v>
      </c>
      <c r="G23" s="458"/>
      <c r="H23" s="586" t="s">
        <v>451</v>
      </c>
      <c r="I23" s="458"/>
      <c r="J23" s="586" t="s">
        <v>451</v>
      </c>
      <c r="K23" s="458"/>
      <c r="L23" s="586" t="s">
        <v>451</v>
      </c>
      <c r="M23" s="458"/>
      <c r="N23" s="586" t="s">
        <v>451</v>
      </c>
      <c r="O23" s="458"/>
      <c r="P23" s="586" t="s">
        <v>451</v>
      </c>
      <c r="Q23" s="312"/>
      <c r="R23"/>
      <c r="S23"/>
      <c r="T23"/>
      <c r="U23"/>
      <c r="V23"/>
      <c r="W23"/>
      <c r="X23"/>
      <c r="Y23"/>
    </row>
    <row r="24" spans="1:30" x14ac:dyDescent="0.2">
      <c r="A24" s="553" t="s">
        <v>545</v>
      </c>
      <c r="B24" s="554"/>
      <c r="C24" s="555"/>
      <c r="D24" s="449">
        <v>5236402</v>
      </c>
      <c r="E24" s="449"/>
      <c r="F24" s="449">
        <v>400974</v>
      </c>
      <c r="G24" s="449"/>
      <c r="H24" s="449">
        <v>137437</v>
      </c>
      <c r="I24" s="449"/>
      <c r="J24" s="449">
        <v>568676</v>
      </c>
      <c r="K24" s="449"/>
      <c r="L24" s="449">
        <v>143863</v>
      </c>
      <c r="M24" s="449"/>
      <c r="N24" s="449">
        <v>234202</v>
      </c>
      <c r="O24" s="449"/>
      <c r="P24" s="449">
        <v>1248098</v>
      </c>
      <c r="Q24" s="312"/>
      <c r="R24"/>
      <c r="S24"/>
      <c r="T24"/>
      <c r="U24"/>
      <c r="V24"/>
      <c r="W24"/>
      <c r="X24"/>
      <c r="Y24"/>
    </row>
    <row r="25" spans="1:30" x14ac:dyDescent="0.2">
      <c r="A25" s="770" t="s">
        <v>507</v>
      </c>
      <c r="B25" s="771"/>
      <c r="C25" s="772"/>
      <c r="D25" s="449">
        <v>4651815</v>
      </c>
      <c r="E25" s="449"/>
      <c r="F25" s="449">
        <v>416866</v>
      </c>
      <c r="G25" s="449"/>
      <c r="H25" s="449">
        <v>249641</v>
      </c>
      <c r="I25" s="449"/>
      <c r="J25" s="449">
        <v>343767</v>
      </c>
      <c r="K25" s="449"/>
      <c r="L25" s="449">
        <v>110149</v>
      </c>
      <c r="M25" s="449"/>
      <c r="N25" s="449">
        <v>284490</v>
      </c>
      <c r="O25" s="449"/>
      <c r="P25" s="449">
        <v>933347</v>
      </c>
      <c r="Q25" s="312"/>
      <c r="R25"/>
      <c r="S25"/>
      <c r="T25"/>
      <c r="U25"/>
      <c r="V25"/>
      <c r="W25"/>
      <c r="X25"/>
      <c r="Y25"/>
    </row>
    <row r="26" spans="1:30" s="752" customFormat="1" x14ac:dyDescent="0.2">
      <c r="A26" s="827" t="s">
        <v>1264</v>
      </c>
      <c r="B26" s="860"/>
      <c r="C26" s="843"/>
      <c r="D26" s="804">
        <v>4737781</v>
      </c>
      <c r="E26" s="804"/>
      <c r="F26" s="804">
        <v>405165</v>
      </c>
      <c r="G26" s="804"/>
      <c r="H26" s="804">
        <v>190450</v>
      </c>
      <c r="I26" s="804"/>
      <c r="J26" s="804">
        <v>347076</v>
      </c>
      <c r="K26" s="804"/>
      <c r="L26" s="804">
        <v>181922</v>
      </c>
      <c r="M26" s="804"/>
      <c r="N26" s="804">
        <v>338374</v>
      </c>
      <c r="O26" s="804"/>
      <c r="P26" s="804">
        <v>1007003</v>
      </c>
      <c r="Q26" s="312"/>
    </row>
    <row r="27" spans="1:30" x14ac:dyDescent="0.2">
      <c r="A27" s="861"/>
      <c r="B27" s="862"/>
      <c r="C27" s="863"/>
      <c r="D27" s="864"/>
      <c r="E27" s="864"/>
      <c r="F27" s="806"/>
      <c r="G27" s="806"/>
      <c r="H27" s="806"/>
      <c r="I27" s="806"/>
      <c r="J27" s="806"/>
      <c r="K27" s="806"/>
      <c r="L27" s="806"/>
      <c r="M27" s="806"/>
      <c r="N27" s="806"/>
      <c r="O27" s="806"/>
      <c r="P27" s="806"/>
    </row>
    <row r="28" spans="1:30" x14ac:dyDescent="0.2">
      <c r="A28" s="861"/>
      <c r="B28" s="862"/>
      <c r="C28" s="863"/>
      <c r="D28" s="864"/>
      <c r="E28" s="864"/>
      <c r="F28" s="806"/>
      <c r="G28" s="806"/>
      <c r="H28" s="806"/>
      <c r="I28" s="806"/>
      <c r="J28" s="806"/>
      <c r="K28" s="806"/>
      <c r="L28" s="806"/>
      <c r="M28" s="806"/>
      <c r="N28" s="806"/>
      <c r="O28" s="806"/>
      <c r="P28" s="806"/>
    </row>
    <row r="29" spans="1:30" x14ac:dyDescent="0.2">
      <c r="A29" s="840"/>
      <c r="B29" s="841"/>
      <c r="C29" s="842"/>
      <c r="D29" s="843"/>
      <c r="E29" s="843"/>
      <c r="F29" s="844"/>
      <c r="G29" s="844"/>
      <c r="H29" s="844"/>
      <c r="I29" s="844"/>
      <c r="J29" s="844"/>
      <c r="K29" s="844"/>
      <c r="L29" s="844"/>
      <c r="M29" s="844"/>
      <c r="N29" s="844"/>
      <c r="O29" s="807"/>
      <c r="P29" s="806"/>
      <c r="Z29" s="2"/>
      <c r="AA29" s="2"/>
      <c r="AB29" s="2"/>
      <c r="AC29" s="2"/>
      <c r="AD29" s="2"/>
    </row>
    <row r="30" spans="1:30" x14ac:dyDescent="0.2">
      <c r="A30" s="839" t="s">
        <v>418</v>
      </c>
      <c r="B30" s="838"/>
      <c r="C30" s="588"/>
      <c r="D30" s="847" t="s">
        <v>434</v>
      </c>
      <c r="E30" s="865"/>
      <c r="F30" s="865"/>
      <c r="G30" s="865"/>
      <c r="H30" s="847"/>
      <c r="I30" s="847"/>
      <c r="J30" s="847"/>
      <c r="K30" s="847"/>
      <c r="L30" s="847"/>
      <c r="M30" s="847"/>
      <c r="N30" s="847"/>
      <c r="O30" s="807"/>
      <c r="P30" s="806"/>
      <c r="Z30" s="2"/>
      <c r="AA30" s="2"/>
      <c r="AB30" s="2"/>
      <c r="AC30" s="2"/>
      <c r="AD30" s="2"/>
    </row>
    <row r="31" spans="1:30" x14ac:dyDescent="0.2">
      <c r="A31" s="838" t="s">
        <v>93</v>
      </c>
      <c r="B31" s="838"/>
      <c r="C31" s="588"/>
      <c r="D31" s="848" t="s">
        <v>320</v>
      </c>
      <c r="E31" s="848"/>
      <c r="F31" s="848" t="s">
        <v>307</v>
      </c>
      <c r="G31" s="848"/>
      <c r="H31" s="848" t="s">
        <v>321</v>
      </c>
      <c r="I31" s="848"/>
      <c r="J31" s="848" t="s">
        <v>57</v>
      </c>
      <c r="K31" s="848"/>
      <c r="L31" s="848" t="s">
        <v>322</v>
      </c>
      <c r="M31" s="848"/>
      <c r="N31" s="848" t="s">
        <v>323</v>
      </c>
      <c r="O31" s="849"/>
      <c r="P31" s="806"/>
      <c r="Z31" s="2"/>
      <c r="AA31" s="2"/>
      <c r="AB31" s="2"/>
      <c r="AC31" s="2"/>
      <c r="AD31" s="2"/>
    </row>
    <row r="32" spans="1:30" x14ac:dyDescent="0.2">
      <c r="A32" s="866"/>
      <c r="B32" s="838"/>
      <c r="C32" s="588"/>
      <c r="D32" s="848" t="s">
        <v>329</v>
      </c>
      <c r="E32" s="848"/>
      <c r="F32" s="848" t="s">
        <v>118</v>
      </c>
      <c r="G32" s="848"/>
      <c r="H32" s="848" t="s">
        <v>330</v>
      </c>
      <c r="I32" s="848"/>
      <c r="J32" s="848" t="s">
        <v>58</v>
      </c>
      <c r="K32" s="848"/>
      <c r="L32" s="848" t="s">
        <v>331</v>
      </c>
      <c r="M32" s="848"/>
      <c r="N32" s="848" t="s">
        <v>332</v>
      </c>
      <c r="O32" s="849"/>
      <c r="P32" s="806"/>
      <c r="Z32" s="2"/>
      <c r="AA32" s="2"/>
      <c r="AB32" s="2"/>
      <c r="AC32" s="2"/>
      <c r="AD32" s="2"/>
    </row>
    <row r="33" spans="1:30" x14ac:dyDescent="0.2">
      <c r="A33" s="850"/>
      <c r="B33" s="838"/>
      <c r="C33" s="588"/>
      <c r="D33" s="848" t="s">
        <v>337</v>
      </c>
      <c r="E33" s="848"/>
      <c r="F33" s="848" t="s">
        <v>338</v>
      </c>
      <c r="G33" s="848"/>
      <c r="H33" s="848" t="s">
        <v>339</v>
      </c>
      <c r="I33" s="848"/>
      <c r="J33" s="848" t="s">
        <v>59</v>
      </c>
      <c r="K33" s="848"/>
      <c r="L33" s="848" t="s">
        <v>340</v>
      </c>
      <c r="M33" s="848"/>
      <c r="N33" s="848" t="s">
        <v>341</v>
      </c>
      <c r="O33" s="849"/>
      <c r="P33" s="806"/>
      <c r="Z33" s="2"/>
      <c r="AA33" s="2"/>
      <c r="AB33" s="2"/>
      <c r="AC33" s="2"/>
      <c r="AD33" s="2"/>
    </row>
    <row r="34" spans="1:30" x14ac:dyDescent="0.2">
      <c r="A34" s="866"/>
      <c r="B34" s="838"/>
      <c r="C34" s="588"/>
      <c r="D34" s="848" t="s">
        <v>338</v>
      </c>
      <c r="E34" s="848"/>
      <c r="F34" s="848"/>
      <c r="G34" s="848"/>
      <c r="H34" s="848"/>
      <c r="I34" s="848"/>
      <c r="J34" s="848" t="s">
        <v>60</v>
      </c>
      <c r="K34" s="848"/>
      <c r="L34" s="848" t="s">
        <v>344</v>
      </c>
      <c r="M34" s="848"/>
      <c r="N34" s="848" t="s">
        <v>124</v>
      </c>
      <c r="O34" s="849"/>
      <c r="P34" s="806"/>
      <c r="Z34" s="2"/>
      <c r="AA34" s="2"/>
      <c r="AB34" s="2"/>
      <c r="AC34" s="2"/>
      <c r="AD34" s="2"/>
    </row>
    <row r="35" spans="1:30" x14ac:dyDescent="0.2">
      <c r="A35" s="866"/>
      <c r="B35" s="838"/>
      <c r="C35" s="588"/>
      <c r="D35" s="848"/>
      <c r="E35" s="848"/>
      <c r="F35" s="848"/>
      <c r="G35" s="848"/>
      <c r="H35" s="848"/>
      <c r="I35" s="848"/>
      <c r="J35" s="848" t="s">
        <v>62</v>
      </c>
      <c r="K35" s="848"/>
      <c r="L35" s="848"/>
      <c r="M35" s="848"/>
      <c r="N35" s="848" t="s">
        <v>63</v>
      </c>
      <c r="O35" s="849"/>
      <c r="P35" s="806"/>
      <c r="Z35" s="2"/>
      <c r="AA35" s="2"/>
      <c r="AB35" s="2"/>
      <c r="AC35" s="2"/>
      <c r="AD35" s="2"/>
    </row>
    <row r="36" spans="1:30" x14ac:dyDescent="0.2">
      <c r="A36" s="867"/>
      <c r="B36" s="841"/>
      <c r="C36" s="842"/>
      <c r="D36" s="851"/>
      <c r="E36" s="851"/>
      <c r="F36" s="852"/>
      <c r="G36" s="852"/>
      <c r="H36" s="852"/>
      <c r="I36" s="852"/>
      <c r="J36" s="852"/>
      <c r="K36" s="852"/>
      <c r="L36" s="852"/>
      <c r="M36" s="852"/>
      <c r="N36" s="852"/>
      <c r="O36" s="853"/>
      <c r="P36" s="806"/>
      <c r="Z36" s="2"/>
      <c r="AA36" s="2"/>
      <c r="AB36" s="2"/>
      <c r="AC36" s="2"/>
      <c r="AD36" s="2"/>
    </row>
    <row r="37" spans="1:30" x14ac:dyDescent="0.2">
      <c r="A37" s="808" t="s">
        <v>292</v>
      </c>
      <c r="B37" s="838"/>
      <c r="C37" s="588"/>
      <c r="D37" s="803" t="s">
        <v>451</v>
      </c>
      <c r="E37" s="831"/>
      <c r="F37" s="803">
        <v>12288</v>
      </c>
      <c r="G37" s="831"/>
      <c r="H37" s="803" t="s">
        <v>451</v>
      </c>
      <c r="I37" s="831"/>
      <c r="J37" s="803">
        <v>45047</v>
      </c>
      <c r="K37" s="831"/>
      <c r="L37" s="803" t="s">
        <v>451</v>
      </c>
      <c r="M37" s="831"/>
      <c r="N37" s="803" t="s">
        <v>451</v>
      </c>
      <c r="O37" s="854"/>
      <c r="P37" s="806"/>
      <c r="Z37" s="2"/>
      <c r="AA37" s="2"/>
      <c r="AB37" s="2"/>
      <c r="AC37" s="2"/>
      <c r="AD37" s="2"/>
    </row>
    <row r="38" spans="1:30" x14ac:dyDescent="0.2">
      <c r="A38" s="808" t="s">
        <v>196</v>
      </c>
      <c r="B38" s="838"/>
      <c r="C38" s="588"/>
      <c r="D38" s="803" t="s">
        <v>451</v>
      </c>
      <c r="E38" s="831"/>
      <c r="F38" s="803" t="s">
        <v>451</v>
      </c>
      <c r="G38" s="831"/>
      <c r="H38" s="803" t="s">
        <v>451</v>
      </c>
      <c r="I38" s="831"/>
      <c r="J38" s="803">
        <v>19471</v>
      </c>
      <c r="K38" s="831"/>
      <c r="L38" s="803" t="s">
        <v>451</v>
      </c>
      <c r="M38" s="831"/>
      <c r="N38" s="803" t="s">
        <v>451</v>
      </c>
      <c r="O38" s="854"/>
      <c r="P38" s="806"/>
      <c r="Z38" s="2"/>
      <c r="AA38" s="2"/>
      <c r="AB38" s="2"/>
      <c r="AC38" s="2"/>
      <c r="AD38" s="2"/>
    </row>
    <row r="39" spans="1:30" x14ac:dyDescent="0.2">
      <c r="A39" s="808" t="s">
        <v>197</v>
      </c>
      <c r="B39" s="838"/>
      <c r="C39" s="588"/>
      <c r="D39" s="803">
        <v>7455</v>
      </c>
      <c r="E39" s="831"/>
      <c r="F39" s="803" t="s">
        <v>451</v>
      </c>
      <c r="G39" s="831"/>
      <c r="H39" s="803" t="s">
        <v>451</v>
      </c>
      <c r="I39" s="831"/>
      <c r="J39" s="803">
        <v>5625</v>
      </c>
      <c r="K39" s="831"/>
      <c r="L39" s="803" t="s">
        <v>451</v>
      </c>
      <c r="M39" s="831"/>
      <c r="N39" s="803" t="s">
        <v>451</v>
      </c>
      <c r="O39" s="854"/>
      <c r="P39" s="806"/>
      <c r="Z39" s="2"/>
      <c r="AA39" s="2"/>
      <c r="AB39" s="2"/>
      <c r="AC39" s="2"/>
      <c r="AD39" s="2"/>
    </row>
    <row r="40" spans="1:30" x14ac:dyDescent="0.2">
      <c r="A40" s="808" t="s">
        <v>198</v>
      </c>
      <c r="B40" s="838"/>
      <c r="C40" s="588"/>
      <c r="D40" s="803" t="s">
        <v>451</v>
      </c>
      <c r="E40" s="831"/>
      <c r="F40" s="803">
        <v>39734</v>
      </c>
      <c r="G40" s="831"/>
      <c r="H40" s="803">
        <v>4092</v>
      </c>
      <c r="I40" s="831"/>
      <c r="J40" s="803">
        <v>71985</v>
      </c>
      <c r="K40" s="831"/>
      <c r="L40" s="803">
        <v>4000</v>
      </c>
      <c r="M40" s="831"/>
      <c r="N40" s="803" t="s">
        <v>451</v>
      </c>
      <c r="O40" s="854"/>
      <c r="P40" s="806"/>
      <c r="Z40" s="2"/>
      <c r="AA40" s="2"/>
      <c r="AB40" s="2"/>
      <c r="AC40" s="2"/>
      <c r="AD40" s="2"/>
    </row>
    <row r="41" spans="1:30" x14ac:dyDescent="0.2">
      <c r="A41" s="808" t="s">
        <v>199</v>
      </c>
      <c r="B41" s="838"/>
      <c r="C41" s="588"/>
      <c r="D41" s="803" t="s">
        <v>451</v>
      </c>
      <c r="E41" s="831"/>
      <c r="F41" s="803" t="s">
        <v>451</v>
      </c>
      <c r="G41" s="831"/>
      <c r="H41" s="803">
        <v>1174</v>
      </c>
      <c r="I41" s="831"/>
      <c r="J41" s="803" t="s">
        <v>451</v>
      </c>
      <c r="K41" s="831"/>
      <c r="L41" s="803" t="s">
        <v>451</v>
      </c>
      <c r="M41" s="831"/>
      <c r="N41" s="803" t="s">
        <v>451</v>
      </c>
      <c r="O41" s="854"/>
      <c r="P41" s="806"/>
      <c r="Z41" s="2"/>
      <c r="AA41" s="2"/>
      <c r="AB41" s="2"/>
      <c r="AC41" s="2"/>
      <c r="AD41" s="2"/>
    </row>
    <row r="42" spans="1:30" x14ac:dyDescent="0.2">
      <c r="A42" s="808" t="s">
        <v>97</v>
      </c>
      <c r="B42" s="838"/>
      <c r="C42" s="588"/>
      <c r="D42" s="803">
        <v>11509</v>
      </c>
      <c r="E42" s="831"/>
      <c r="F42" s="803">
        <v>14605</v>
      </c>
      <c r="G42" s="831"/>
      <c r="H42" s="803">
        <v>2641</v>
      </c>
      <c r="I42" s="831"/>
      <c r="J42" s="803">
        <v>89740</v>
      </c>
      <c r="K42" s="831"/>
      <c r="L42" s="803">
        <v>4558</v>
      </c>
      <c r="M42" s="831"/>
      <c r="N42" s="803" t="s">
        <v>451</v>
      </c>
      <c r="O42" s="854"/>
      <c r="P42" s="806"/>
      <c r="Z42" s="2"/>
      <c r="AA42" s="2"/>
      <c r="AB42" s="2"/>
      <c r="AC42" s="2"/>
      <c r="AD42" s="2"/>
    </row>
    <row r="43" spans="1:30" x14ac:dyDescent="0.2">
      <c r="A43" s="808" t="s">
        <v>200</v>
      </c>
      <c r="B43" s="838"/>
      <c r="C43" s="588"/>
      <c r="D43" s="803" t="s">
        <v>451</v>
      </c>
      <c r="E43" s="831"/>
      <c r="F43" s="803">
        <v>3567</v>
      </c>
      <c r="G43" s="831"/>
      <c r="H43" s="803" t="s">
        <v>451</v>
      </c>
      <c r="I43" s="831"/>
      <c r="J43" s="803">
        <v>42935</v>
      </c>
      <c r="K43" s="831"/>
      <c r="L43" s="803">
        <v>7182</v>
      </c>
      <c r="M43" s="831"/>
      <c r="N43" s="803" t="s">
        <v>451</v>
      </c>
      <c r="O43" s="854"/>
      <c r="P43" s="806"/>
      <c r="Z43" s="2"/>
      <c r="AA43" s="2"/>
      <c r="AB43" s="2"/>
      <c r="AC43" s="2"/>
      <c r="AD43" s="2"/>
    </row>
    <row r="44" spans="1:30" x14ac:dyDescent="0.2">
      <c r="A44" s="808" t="s">
        <v>201</v>
      </c>
      <c r="B44" s="838"/>
      <c r="C44" s="588"/>
      <c r="D44" s="803">
        <v>18107</v>
      </c>
      <c r="E44" s="831"/>
      <c r="F44" s="803">
        <v>2462</v>
      </c>
      <c r="G44" s="831"/>
      <c r="H44" s="803">
        <v>20066</v>
      </c>
      <c r="I44" s="831"/>
      <c r="J44" s="803">
        <v>75379</v>
      </c>
      <c r="K44" s="831"/>
      <c r="L44" s="803" t="s">
        <v>451</v>
      </c>
      <c r="M44" s="831"/>
      <c r="N44" s="803" t="s">
        <v>451</v>
      </c>
      <c r="O44" s="854"/>
      <c r="P44" s="806"/>
      <c r="Z44" s="2"/>
      <c r="AA44" s="2"/>
      <c r="AB44" s="2"/>
      <c r="AC44" s="2"/>
      <c r="AD44" s="2"/>
    </row>
    <row r="45" spans="1:30" x14ac:dyDescent="0.2">
      <c r="A45" s="808" t="s">
        <v>202</v>
      </c>
      <c r="B45" s="838"/>
      <c r="C45" s="588"/>
      <c r="D45" s="803">
        <v>4875</v>
      </c>
      <c r="E45" s="831"/>
      <c r="F45" s="803">
        <v>7629</v>
      </c>
      <c r="G45" s="831"/>
      <c r="H45" s="803" t="s">
        <v>451</v>
      </c>
      <c r="I45" s="831"/>
      <c r="J45" s="803">
        <v>21446</v>
      </c>
      <c r="K45" s="831"/>
      <c r="L45" s="803">
        <v>294</v>
      </c>
      <c r="M45" s="831"/>
      <c r="N45" s="803" t="s">
        <v>451</v>
      </c>
      <c r="O45" s="854"/>
      <c r="P45" s="806"/>
      <c r="Z45" s="2"/>
      <c r="AA45" s="2"/>
      <c r="AB45" s="2"/>
      <c r="AC45" s="2"/>
      <c r="AD45" s="2"/>
    </row>
    <row r="46" spans="1:30" x14ac:dyDescent="0.2">
      <c r="A46" s="808" t="s">
        <v>98</v>
      </c>
      <c r="B46" s="838"/>
      <c r="C46" s="588"/>
      <c r="D46" s="803">
        <v>66040</v>
      </c>
      <c r="E46" s="831"/>
      <c r="F46" s="803">
        <v>576715</v>
      </c>
      <c r="G46" s="831"/>
      <c r="H46" s="803">
        <v>53233</v>
      </c>
      <c r="I46" s="831"/>
      <c r="J46" s="803" t="s">
        <v>451</v>
      </c>
      <c r="K46" s="831"/>
      <c r="L46" s="803">
        <v>129476</v>
      </c>
      <c r="M46" s="831"/>
      <c r="N46" s="803" t="s">
        <v>451</v>
      </c>
      <c r="O46" s="854"/>
      <c r="P46" s="806"/>
      <c r="Z46" s="2"/>
      <c r="AA46" s="2"/>
      <c r="AB46" s="2"/>
      <c r="AC46" s="2"/>
      <c r="AD46" s="2"/>
    </row>
    <row r="47" spans="1:30" x14ac:dyDescent="0.2">
      <c r="A47" s="808" t="s">
        <v>203</v>
      </c>
      <c r="B47" s="838"/>
      <c r="C47" s="588"/>
      <c r="D47" s="803">
        <v>152223</v>
      </c>
      <c r="E47" s="831"/>
      <c r="F47" s="803">
        <v>308773</v>
      </c>
      <c r="G47" s="831"/>
      <c r="H47" s="803">
        <v>56023</v>
      </c>
      <c r="I47" s="831"/>
      <c r="J47" s="803">
        <v>384536</v>
      </c>
      <c r="K47" s="831"/>
      <c r="L47" s="803">
        <v>238267</v>
      </c>
      <c r="M47" s="831"/>
      <c r="N47" s="803" t="s">
        <v>451</v>
      </c>
      <c r="O47" s="854"/>
      <c r="P47" s="806"/>
      <c r="Z47" s="2"/>
      <c r="AA47" s="2"/>
      <c r="AB47" s="2"/>
      <c r="AC47" s="2"/>
      <c r="AD47" s="2"/>
    </row>
    <row r="48" spans="1:30" x14ac:dyDescent="0.2">
      <c r="A48" s="808" t="s">
        <v>204</v>
      </c>
      <c r="B48" s="838"/>
      <c r="C48" s="588"/>
      <c r="D48" s="803" t="s">
        <v>451</v>
      </c>
      <c r="E48" s="831"/>
      <c r="F48" s="803" t="s">
        <v>451</v>
      </c>
      <c r="G48" s="831"/>
      <c r="H48" s="803" t="s">
        <v>451</v>
      </c>
      <c r="I48" s="831"/>
      <c r="J48" s="803" t="s">
        <v>451</v>
      </c>
      <c r="K48" s="831"/>
      <c r="L48" s="803" t="s">
        <v>451</v>
      </c>
      <c r="M48" s="831"/>
      <c r="N48" s="803" t="s">
        <v>451</v>
      </c>
      <c r="O48" s="854"/>
      <c r="P48" s="806"/>
      <c r="Z48" s="2"/>
      <c r="AA48" s="2"/>
      <c r="AB48" s="2"/>
      <c r="AC48" s="2"/>
      <c r="AD48" s="2"/>
    </row>
    <row r="49" spans="1:30" x14ac:dyDescent="0.2">
      <c r="A49" s="808" t="s">
        <v>99</v>
      </c>
      <c r="B49" s="838"/>
      <c r="C49" s="588"/>
      <c r="D49" s="803" t="s">
        <v>451</v>
      </c>
      <c r="E49" s="831"/>
      <c r="F49" s="803" t="s">
        <v>451</v>
      </c>
      <c r="G49" s="831"/>
      <c r="H49" s="803" t="s">
        <v>451</v>
      </c>
      <c r="I49" s="831"/>
      <c r="J49" s="803" t="s">
        <v>451</v>
      </c>
      <c r="K49" s="831"/>
      <c r="L49" s="803" t="s">
        <v>451</v>
      </c>
      <c r="M49" s="831"/>
      <c r="N49" s="803" t="s">
        <v>451</v>
      </c>
      <c r="O49" s="854"/>
      <c r="P49" s="806"/>
      <c r="Z49" s="2"/>
      <c r="AA49" s="2"/>
      <c r="AB49" s="2"/>
      <c r="AC49" s="2"/>
      <c r="AD49" s="2"/>
    </row>
    <row r="50" spans="1:30" x14ac:dyDescent="0.2">
      <c r="A50" s="828" t="s">
        <v>545</v>
      </c>
      <c r="B50" s="829"/>
      <c r="C50" s="830"/>
      <c r="D50" s="802">
        <v>260209</v>
      </c>
      <c r="E50" s="831"/>
      <c r="F50" s="802">
        <v>965773</v>
      </c>
      <c r="G50" s="831"/>
      <c r="H50" s="802">
        <v>137229</v>
      </c>
      <c r="I50" s="831"/>
      <c r="J50" s="802">
        <v>756164</v>
      </c>
      <c r="K50" s="831"/>
      <c r="L50" s="802">
        <v>383777</v>
      </c>
      <c r="M50" s="831"/>
      <c r="N50" s="802" t="s">
        <v>451</v>
      </c>
      <c r="O50" s="854"/>
      <c r="P50" s="806"/>
      <c r="Z50" s="2"/>
      <c r="AA50" s="2"/>
      <c r="AB50" s="2"/>
      <c r="AC50" s="2"/>
      <c r="AD50" s="2"/>
    </row>
    <row r="51" spans="1:30" x14ac:dyDescent="0.2">
      <c r="A51" s="855" t="s">
        <v>507</v>
      </c>
      <c r="B51" s="856"/>
      <c r="C51" s="857"/>
      <c r="D51" s="858">
        <v>277564</v>
      </c>
      <c r="E51" s="859"/>
      <c r="F51" s="858">
        <v>1024159</v>
      </c>
      <c r="G51" s="859"/>
      <c r="H51" s="858">
        <v>93222</v>
      </c>
      <c r="I51" s="859"/>
      <c r="J51" s="858">
        <v>567365</v>
      </c>
      <c r="K51" s="859"/>
      <c r="L51" s="858">
        <v>328112</v>
      </c>
      <c r="M51" s="859"/>
      <c r="N51" s="858">
        <v>23133</v>
      </c>
      <c r="O51" s="854"/>
      <c r="P51" s="806"/>
      <c r="Z51" s="2"/>
      <c r="AA51" s="2"/>
      <c r="AB51" s="2"/>
      <c r="AC51" s="2"/>
      <c r="AD51" s="2"/>
    </row>
    <row r="52" spans="1:30" s="752" customFormat="1" x14ac:dyDescent="0.2">
      <c r="A52" s="827" t="s">
        <v>1264</v>
      </c>
      <c r="B52" s="860"/>
      <c r="C52" s="843"/>
      <c r="D52" s="804">
        <v>269872</v>
      </c>
      <c r="E52" s="825"/>
      <c r="F52" s="804">
        <v>483167</v>
      </c>
      <c r="G52" s="825"/>
      <c r="H52" s="804">
        <v>314166</v>
      </c>
      <c r="I52" s="825"/>
      <c r="J52" s="804">
        <v>806145</v>
      </c>
      <c r="K52" s="825"/>
      <c r="L52" s="804">
        <v>390383</v>
      </c>
      <c r="M52" s="825"/>
      <c r="N52" s="804">
        <v>4058</v>
      </c>
      <c r="O52" s="854"/>
      <c r="P52" s="806"/>
      <c r="R52" s="2"/>
      <c r="S52" s="2"/>
      <c r="T52" s="2"/>
      <c r="U52" s="2"/>
      <c r="V52" s="2"/>
      <c r="W52" s="2"/>
      <c r="X52" s="2"/>
      <c r="Y52" s="2"/>
      <c r="Z52" s="2"/>
      <c r="AA52" s="2"/>
      <c r="AB52" s="2"/>
      <c r="AC52" s="2"/>
      <c r="AD52" s="2"/>
    </row>
    <row r="53" spans="1:30" s="752" customFormat="1" x14ac:dyDescent="0.2">
      <c r="A53" s="855"/>
      <c r="B53" s="856"/>
      <c r="C53" s="857"/>
      <c r="D53" s="858"/>
      <c r="E53" s="859"/>
      <c r="F53" s="858"/>
      <c r="G53" s="859"/>
      <c r="H53" s="858"/>
      <c r="I53" s="859"/>
      <c r="J53" s="858"/>
      <c r="K53" s="859"/>
      <c r="L53" s="858"/>
      <c r="M53" s="859"/>
      <c r="N53" s="858"/>
      <c r="O53" s="854"/>
      <c r="P53" s="806"/>
      <c r="R53" s="2"/>
      <c r="S53" s="2"/>
      <c r="T53" s="2"/>
      <c r="U53" s="2"/>
      <c r="V53" s="2"/>
      <c r="W53" s="2"/>
      <c r="X53" s="2"/>
      <c r="Y53" s="2"/>
      <c r="Z53" s="2"/>
      <c r="AA53" s="2"/>
      <c r="AB53" s="2"/>
      <c r="AC53" s="2"/>
      <c r="AD53" s="2"/>
    </row>
    <row r="54" spans="1:30" ht="21" customHeight="1" x14ac:dyDescent="0.2">
      <c r="P54"/>
      <c r="R54"/>
      <c r="S54"/>
      <c r="T54"/>
      <c r="U54"/>
      <c r="V54"/>
      <c r="W54"/>
      <c r="X54"/>
      <c r="Y54"/>
    </row>
    <row r="55" spans="1:30" x14ac:dyDescent="0.2">
      <c r="Z55" s="2"/>
      <c r="AA55" s="2"/>
      <c r="AB55" s="2"/>
      <c r="AC55" s="2"/>
      <c r="AD55" s="2"/>
    </row>
    <row r="56" spans="1:30" x14ac:dyDescent="0.2">
      <c r="Z56" s="2"/>
      <c r="AA56" s="2"/>
      <c r="AB56" s="2"/>
      <c r="AC56" s="2"/>
      <c r="AD56" s="2"/>
    </row>
  </sheetData>
  <mergeCells count="2">
    <mergeCell ref="A3:P3"/>
    <mergeCell ref="A2:P2"/>
  </mergeCells>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Q56"/>
  <sheetViews>
    <sheetView showGridLines="0" zoomScaleNormal="100" zoomScaleSheetLayoutView="100" workbookViewId="0"/>
  </sheetViews>
  <sheetFormatPr defaultRowHeight="12.75" x14ac:dyDescent="0.2"/>
  <cols>
    <col min="1" max="1" width="22.42578125" customWidth="1"/>
    <col min="2" max="2" width="16.28515625" customWidth="1"/>
    <col min="3" max="3" width="1.28515625" customWidth="1"/>
    <col min="4" max="4" width="16.28515625" customWidth="1"/>
    <col min="5" max="5" width="1.28515625" customWidth="1"/>
    <col min="6" max="6" width="16.28515625" customWidth="1"/>
    <col min="7" max="7" width="1.28515625" customWidth="1"/>
    <col min="9" max="9" width="4.85546875" bestFit="1" customWidth="1"/>
    <col min="14" max="14" width="4.140625" customWidth="1"/>
  </cols>
  <sheetData>
    <row r="1" spans="1:15" s="59" customFormat="1" ht="12.75" customHeight="1" x14ac:dyDescent="0.2">
      <c r="A1" s="59" t="s">
        <v>1350</v>
      </c>
    </row>
    <row r="2" spans="1:15" x14ac:dyDescent="0.2">
      <c r="A2" s="454" t="s">
        <v>574</v>
      </c>
      <c r="B2" s="169"/>
      <c r="C2" s="169"/>
      <c r="D2" s="169"/>
      <c r="E2" s="169"/>
      <c r="F2" s="169"/>
    </row>
    <row r="3" spans="1:15" s="141" customFormat="1" ht="12" x14ac:dyDescent="0.2">
      <c r="A3" s="556" t="s">
        <v>575</v>
      </c>
      <c r="B3" s="556"/>
      <c r="C3" s="556"/>
      <c r="D3" s="556"/>
      <c r="E3" s="556"/>
      <c r="F3" s="556"/>
    </row>
    <row r="4" spans="1:15" x14ac:dyDescent="0.2">
      <c r="A4" s="147"/>
      <c r="B4" s="1059" t="s">
        <v>112</v>
      </c>
      <c r="C4" s="1059"/>
      <c r="D4" s="1059"/>
      <c r="E4" s="1059"/>
      <c r="F4" s="1059"/>
    </row>
    <row r="5" spans="1:15" x14ac:dyDescent="0.2">
      <c r="B5" s="1060" t="s">
        <v>115</v>
      </c>
      <c r="C5" s="1060"/>
      <c r="D5" s="1060"/>
      <c r="E5" s="1060"/>
      <c r="F5" s="1060"/>
    </row>
    <row r="6" spans="1:15" ht="12.75" customHeight="1" x14ac:dyDescent="0.2">
      <c r="A6" s="147" t="s">
        <v>114</v>
      </c>
      <c r="B6" s="154" t="s">
        <v>458</v>
      </c>
      <c r="C6" s="148"/>
      <c r="D6" s="154" t="s">
        <v>459</v>
      </c>
      <c r="E6" s="148"/>
      <c r="F6" s="154" t="s">
        <v>113</v>
      </c>
    </row>
    <row r="7" spans="1:15" ht="22.5" x14ac:dyDescent="0.2">
      <c r="A7" s="155" t="s">
        <v>116</v>
      </c>
      <c r="B7" s="148" t="s">
        <v>461</v>
      </c>
      <c r="C7" s="156"/>
      <c r="D7" s="148" t="s">
        <v>462</v>
      </c>
      <c r="E7" s="156"/>
      <c r="F7" s="148" t="s">
        <v>457</v>
      </c>
    </row>
    <row r="8" spans="1:15" x14ac:dyDescent="0.2">
      <c r="A8" s="145" t="s">
        <v>195</v>
      </c>
      <c r="B8" s="646">
        <v>1614.5</v>
      </c>
      <c r="C8" s="458"/>
      <c r="D8" s="646">
        <v>6569.5</v>
      </c>
      <c r="E8" s="458"/>
      <c r="F8" s="646">
        <v>27190</v>
      </c>
      <c r="G8" s="312"/>
      <c r="H8" s="928"/>
      <c r="L8" s="12"/>
      <c r="M8" s="126"/>
      <c r="N8" s="12"/>
      <c r="O8" s="240"/>
    </row>
    <row r="9" spans="1:15" x14ac:dyDescent="0.2">
      <c r="A9" s="145" t="s">
        <v>196</v>
      </c>
      <c r="B9" s="586">
        <v>3499.5</v>
      </c>
      <c r="C9" s="458"/>
      <c r="D9" s="586">
        <v>33860.75</v>
      </c>
      <c r="E9" s="458"/>
      <c r="F9" s="586">
        <v>82313</v>
      </c>
      <c r="G9" s="312"/>
      <c r="H9" s="49"/>
      <c r="L9" s="12"/>
      <c r="M9" s="126"/>
      <c r="N9" s="12"/>
      <c r="O9" s="240"/>
    </row>
    <row r="10" spans="1:15" x14ac:dyDescent="0.2">
      <c r="A10" s="145" t="s">
        <v>197</v>
      </c>
      <c r="B10" s="586">
        <v>27395.25</v>
      </c>
      <c r="C10" s="458"/>
      <c r="D10" s="586">
        <v>70471.75</v>
      </c>
      <c r="E10" s="458"/>
      <c r="F10" s="586">
        <v>371783</v>
      </c>
      <c r="G10" s="312"/>
      <c r="H10" s="49"/>
      <c r="L10" s="12"/>
      <c r="M10" s="126"/>
      <c r="N10" s="12"/>
      <c r="O10" s="240"/>
    </row>
    <row r="11" spans="1:15" x14ac:dyDescent="0.2">
      <c r="A11" s="145" t="s">
        <v>198</v>
      </c>
      <c r="B11" s="586">
        <v>25417.5</v>
      </c>
      <c r="C11" s="458"/>
      <c r="D11" s="586">
        <v>1128.5</v>
      </c>
      <c r="E11" s="458"/>
      <c r="F11" s="586">
        <v>237986</v>
      </c>
      <c r="G11" s="312"/>
      <c r="H11" s="49"/>
      <c r="L11" s="12"/>
      <c r="M11" s="126"/>
      <c r="N11" s="12"/>
      <c r="O11" s="240"/>
    </row>
    <row r="12" spans="1:15" x14ac:dyDescent="0.2">
      <c r="A12" s="145" t="s">
        <v>199</v>
      </c>
      <c r="B12" s="586">
        <v>3221.25</v>
      </c>
      <c r="C12" s="458"/>
      <c r="D12" s="586">
        <v>1072.25</v>
      </c>
      <c r="E12" s="458"/>
      <c r="F12" s="586">
        <v>95432</v>
      </c>
      <c r="G12" s="312"/>
      <c r="H12" s="49"/>
      <c r="L12" s="12"/>
      <c r="M12" s="126"/>
      <c r="N12" s="12"/>
      <c r="O12" s="240"/>
    </row>
    <row r="13" spans="1:15" ht="27" customHeight="1" x14ac:dyDescent="0.2">
      <c r="A13" s="146" t="s">
        <v>97</v>
      </c>
      <c r="B13" s="586">
        <v>56688.5</v>
      </c>
      <c r="C13" s="662"/>
      <c r="D13" s="586">
        <v>8901.75</v>
      </c>
      <c r="E13" s="662"/>
      <c r="F13" s="586">
        <v>509470</v>
      </c>
      <c r="G13" s="370"/>
      <c r="H13" s="49"/>
      <c r="L13" s="12"/>
      <c r="M13" s="126"/>
      <c r="N13" s="12"/>
      <c r="O13" s="240"/>
    </row>
    <row r="14" spans="1:15" x14ac:dyDescent="0.2">
      <c r="A14" s="146" t="s">
        <v>200</v>
      </c>
      <c r="B14" s="586">
        <v>600.5</v>
      </c>
      <c r="C14" s="458"/>
      <c r="D14" s="586">
        <v>4481</v>
      </c>
      <c r="E14" s="458"/>
      <c r="F14" s="586">
        <v>7663</v>
      </c>
      <c r="G14" s="312"/>
      <c r="H14" s="49"/>
      <c r="L14" s="12"/>
      <c r="M14" s="126"/>
      <c r="N14" s="12"/>
      <c r="O14" s="240"/>
    </row>
    <row r="15" spans="1:15" x14ac:dyDescent="0.2">
      <c r="A15" s="146" t="s">
        <v>201</v>
      </c>
      <c r="B15" s="586">
        <v>131438.5</v>
      </c>
      <c r="C15" s="458"/>
      <c r="D15" s="586">
        <v>14085.25</v>
      </c>
      <c r="E15" s="458"/>
      <c r="F15" s="586">
        <v>1193211</v>
      </c>
      <c r="G15" s="312"/>
      <c r="H15" s="49"/>
      <c r="L15" s="12"/>
      <c r="M15" s="126"/>
      <c r="N15" s="12"/>
      <c r="O15" s="240"/>
    </row>
    <row r="16" spans="1:15" x14ac:dyDescent="0.2">
      <c r="A16" s="146" t="s">
        <v>202</v>
      </c>
      <c r="B16" s="586">
        <v>24170.5</v>
      </c>
      <c r="C16" s="458"/>
      <c r="D16" s="586">
        <v>8780</v>
      </c>
      <c r="E16" s="458"/>
      <c r="F16" s="586">
        <v>151801</v>
      </c>
      <c r="G16" s="312"/>
      <c r="H16" s="49"/>
      <c r="L16" s="12"/>
      <c r="M16" s="126"/>
      <c r="N16" s="12"/>
      <c r="O16" s="240"/>
    </row>
    <row r="17" spans="1:15" x14ac:dyDescent="0.2">
      <c r="A17" s="146" t="s">
        <v>98</v>
      </c>
      <c r="B17" s="586">
        <v>277175</v>
      </c>
      <c r="C17" s="458"/>
      <c r="D17" s="586">
        <v>105655.25</v>
      </c>
      <c r="E17" s="458"/>
      <c r="F17" s="586">
        <v>2601798</v>
      </c>
      <c r="G17" s="312"/>
      <c r="H17" s="49"/>
      <c r="L17" s="12"/>
      <c r="M17" s="126"/>
      <c r="N17" s="12"/>
      <c r="O17" s="240"/>
    </row>
    <row r="18" spans="1:15" ht="27" customHeight="1" x14ac:dyDescent="0.2">
      <c r="A18" s="146" t="s">
        <v>203</v>
      </c>
      <c r="B18" s="586">
        <v>1857</v>
      </c>
      <c r="C18" s="662"/>
      <c r="D18" s="586">
        <v>1178.5</v>
      </c>
      <c r="E18" s="662"/>
      <c r="F18" s="586">
        <v>46233</v>
      </c>
      <c r="G18" s="370"/>
      <c r="H18" s="49"/>
      <c r="L18" s="12"/>
      <c r="M18" s="126"/>
      <c r="N18" s="12"/>
      <c r="O18" s="240"/>
    </row>
    <row r="19" spans="1:15" x14ac:dyDescent="0.2">
      <c r="A19" s="145" t="s">
        <v>204</v>
      </c>
      <c r="B19" s="586" t="s">
        <v>451</v>
      </c>
      <c r="C19" s="458"/>
      <c r="D19" s="586" t="s">
        <v>451</v>
      </c>
      <c r="E19" s="458"/>
      <c r="F19" s="586" t="s">
        <v>451</v>
      </c>
      <c r="G19" s="312"/>
      <c r="H19" s="49"/>
      <c r="L19" s="12"/>
      <c r="M19" s="126"/>
      <c r="N19" s="12"/>
      <c r="O19" s="240"/>
    </row>
    <row r="20" spans="1:15" ht="27" customHeight="1" x14ac:dyDescent="0.2">
      <c r="A20" s="557" t="s">
        <v>524</v>
      </c>
      <c r="B20" s="455">
        <v>553078</v>
      </c>
      <c r="C20" s="662"/>
      <c r="D20" s="455">
        <v>256184.5</v>
      </c>
      <c r="E20" s="662"/>
      <c r="F20" s="449">
        <v>5324880</v>
      </c>
      <c r="G20" s="370"/>
      <c r="H20" s="88"/>
      <c r="L20" s="140"/>
      <c r="M20" s="242"/>
      <c r="N20" s="140"/>
      <c r="O20" s="243"/>
    </row>
    <row r="21" spans="1:15" x14ac:dyDescent="0.2">
      <c r="A21" s="768" t="s">
        <v>506</v>
      </c>
      <c r="B21" s="449">
        <v>581909.5</v>
      </c>
      <c r="C21" s="769"/>
      <c r="D21" s="449">
        <v>240767</v>
      </c>
      <c r="E21" s="769"/>
      <c r="F21" s="449">
        <v>5722237</v>
      </c>
      <c r="G21" s="312"/>
      <c r="H21" s="140"/>
    </row>
    <row r="22" spans="1:15" s="752" customFormat="1" x14ac:dyDescent="0.2">
      <c r="A22" s="876" t="s">
        <v>1258</v>
      </c>
      <c r="B22" s="804">
        <v>568340.75</v>
      </c>
      <c r="C22" s="877"/>
      <c r="D22" s="804">
        <v>239959.5</v>
      </c>
      <c r="E22" s="877"/>
      <c r="F22" s="804">
        <v>5545273</v>
      </c>
      <c r="G22" s="312"/>
      <c r="H22" s="140"/>
    </row>
    <row r="23" spans="1:15" ht="21" customHeight="1" x14ac:dyDescent="0.2">
      <c r="A23" s="67"/>
      <c r="B23" s="242"/>
      <c r="C23" s="140"/>
      <c r="D23" s="242"/>
      <c r="E23" s="140"/>
      <c r="F23" s="243"/>
      <c r="G23" s="2"/>
      <c r="H23" s="2"/>
      <c r="I23" s="2"/>
      <c r="J23" s="2"/>
      <c r="K23" s="2"/>
      <c r="L23" s="2"/>
      <c r="M23" s="2"/>
      <c r="N23" s="2"/>
    </row>
    <row r="24" spans="1:15" ht="22.5" customHeight="1" x14ac:dyDescent="0.2">
      <c r="A24" s="1008" t="s">
        <v>440</v>
      </c>
      <c r="B24" s="1008"/>
      <c r="C24" s="1008"/>
      <c r="D24" s="1008"/>
      <c r="E24" s="1008"/>
      <c r="F24" s="1008"/>
      <c r="G24" s="1008"/>
    </row>
    <row r="25" spans="1:15" x14ac:dyDescent="0.2">
      <c r="A25" s="1016" t="s">
        <v>515</v>
      </c>
      <c r="B25" s="1016"/>
      <c r="C25" s="1016"/>
      <c r="D25" s="1016"/>
      <c r="E25" s="1016"/>
      <c r="F25" s="1016"/>
      <c r="G25" s="1016"/>
    </row>
    <row r="26" spans="1:15" ht="8.25" customHeight="1" x14ac:dyDescent="0.2">
      <c r="A26" s="59"/>
    </row>
    <row r="27" spans="1:15" x14ac:dyDescent="0.2">
      <c r="A27" s="59" t="s">
        <v>1351</v>
      </c>
      <c r="B27" s="59"/>
      <c r="C27" s="59"/>
      <c r="D27" s="59"/>
      <c r="E27" s="59"/>
      <c r="F27" s="59"/>
    </row>
    <row r="28" spans="1:15" x14ac:dyDescent="0.2">
      <c r="A28" s="454" t="s">
        <v>576</v>
      </c>
      <c r="B28" s="169"/>
      <c r="C28" s="169"/>
      <c r="D28" s="169"/>
      <c r="E28" s="169"/>
      <c r="F28" s="169"/>
    </row>
    <row r="29" spans="1:15" s="66" customFormat="1" x14ac:dyDescent="0.2">
      <c r="A29" s="556" t="s">
        <v>577</v>
      </c>
      <c r="B29" s="556"/>
      <c r="C29" s="556"/>
      <c r="D29" s="556"/>
      <c r="E29" s="556"/>
      <c r="F29" s="556"/>
      <c r="G29" s="141"/>
    </row>
    <row r="30" spans="1:15" x14ac:dyDescent="0.2">
      <c r="A30" s="147"/>
      <c r="B30" s="1059" t="s">
        <v>112</v>
      </c>
      <c r="C30" s="1059"/>
      <c r="D30" s="1059"/>
      <c r="E30" s="1059"/>
      <c r="F30" s="1059"/>
      <c r="G30" s="49"/>
    </row>
    <row r="31" spans="1:15" x14ac:dyDescent="0.2">
      <c r="B31" s="1060" t="s">
        <v>115</v>
      </c>
      <c r="C31" s="1060"/>
      <c r="D31" s="1060"/>
      <c r="E31" s="1060"/>
      <c r="F31" s="1060"/>
      <c r="G31" s="49"/>
    </row>
    <row r="32" spans="1:15" x14ac:dyDescent="0.2">
      <c r="A32" s="147" t="s">
        <v>114</v>
      </c>
      <c r="B32" s="154" t="s">
        <v>353</v>
      </c>
      <c r="C32" s="148"/>
      <c r="D32" s="154" t="s">
        <v>205</v>
      </c>
      <c r="E32" s="148"/>
      <c r="F32" s="154" t="s">
        <v>113</v>
      </c>
      <c r="G32" s="49"/>
    </row>
    <row r="33" spans="1:17" ht="22.5" x14ac:dyDescent="0.2">
      <c r="A33" s="155" t="s">
        <v>116</v>
      </c>
      <c r="B33" s="148" t="s">
        <v>461</v>
      </c>
      <c r="C33" s="156"/>
      <c r="D33" s="148" t="s">
        <v>462</v>
      </c>
      <c r="E33" s="156"/>
      <c r="F33" s="148" t="s">
        <v>460</v>
      </c>
      <c r="G33" s="49"/>
      <c r="J33" s="237"/>
    </row>
    <row r="34" spans="1:17" x14ac:dyDescent="0.2">
      <c r="A34" s="868" t="s">
        <v>195</v>
      </c>
      <c r="B34" s="869">
        <v>6925.5</v>
      </c>
      <c r="C34" s="831"/>
      <c r="D34" s="869">
        <v>884.5</v>
      </c>
      <c r="E34" s="831"/>
      <c r="F34" s="869">
        <v>100675</v>
      </c>
      <c r="G34" s="854"/>
      <c r="H34" s="808"/>
      <c r="I34" s="838"/>
      <c r="J34" s="45"/>
      <c r="K34" s="12"/>
      <c r="L34" s="12"/>
      <c r="M34" s="126"/>
      <c r="N34" s="12"/>
      <c r="O34" s="126"/>
      <c r="P34" s="12"/>
      <c r="Q34" s="240"/>
    </row>
    <row r="35" spans="1:17" x14ac:dyDescent="0.2">
      <c r="A35" s="868" t="s">
        <v>196</v>
      </c>
      <c r="B35" s="803">
        <v>31115.25</v>
      </c>
      <c r="C35" s="831"/>
      <c r="D35" s="803">
        <v>1931.25</v>
      </c>
      <c r="E35" s="831"/>
      <c r="F35" s="803">
        <v>384323</v>
      </c>
      <c r="G35" s="854"/>
      <c r="H35" s="808"/>
      <c r="I35" s="838"/>
      <c r="J35" s="45"/>
      <c r="K35" s="12"/>
      <c r="L35" s="12"/>
      <c r="M35" s="126"/>
      <c r="N35" s="12"/>
      <c r="O35" s="126"/>
      <c r="P35" s="12"/>
      <c r="Q35" s="240"/>
    </row>
    <row r="36" spans="1:17" x14ac:dyDescent="0.2">
      <c r="A36" s="868" t="s">
        <v>197</v>
      </c>
      <c r="B36" s="803">
        <v>85201.75</v>
      </c>
      <c r="C36" s="831"/>
      <c r="D36" s="803">
        <v>2790.75</v>
      </c>
      <c r="E36" s="831"/>
      <c r="F36" s="803">
        <v>1045017</v>
      </c>
      <c r="G36" s="854"/>
      <c r="H36" s="808"/>
      <c r="I36" s="838"/>
      <c r="J36" s="45"/>
      <c r="K36" s="12"/>
      <c r="L36" s="12"/>
      <c r="M36" s="126"/>
      <c r="N36" s="12"/>
      <c r="O36" s="126"/>
      <c r="P36" s="12"/>
      <c r="Q36" s="240"/>
    </row>
    <row r="37" spans="1:17" x14ac:dyDescent="0.2">
      <c r="A37" s="868" t="s">
        <v>198</v>
      </c>
      <c r="B37" s="803">
        <v>7691.75</v>
      </c>
      <c r="C37" s="831"/>
      <c r="D37" s="803">
        <v>15696.5</v>
      </c>
      <c r="E37" s="831"/>
      <c r="F37" s="803">
        <v>83907</v>
      </c>
      <c r="G37" s="854"/>
      <c r="H37" s="808"/>
      <c r="I37" s="838"/>
      <c r="J37" s="45"/>
      <c r="K37" s="12"/>
      <c r="L37" s="12"/>
      <c r="M37" s="126"/>
      <c r="N37" s="12"/>
      <c r="O37" s="126"/>
      <c r="P37" s="12"/>
      <c r="Q37" s="240"/>
    </row>
    <row r="38" spans="1:17" x14ac:dyDescent="0.2">
      <c r="A38" s="868" t="s">
        <v>199</v>
      </c>
      <c r="B38" s="803">
        <v>5369.75</v>
      </c>
      <c r="C38" s="831"/>
      <c r="D38" s="803">
        <v>1575.75</v>
      </c>
      <c r="E38" s="831"/>
      <c r="F38" s="803">
        <v>57805</v>
      </c>
      <c r="G38" s="854"/>
      <c r="H38" s="808"/>
      <c r="I38" s="838"/>
      <c r="J38" s="45"/>
      <c r="K38" s="12"/>
      <c r="L38" s="12"/>
      <c r="M38" s="126"/>
      <c r="N38" s="12"/>
      <c r="O38" s="126"/>
      <c r="P38" s="12"/>
      <c r="Q38" s="240"/>
    </row>
    <row r="39" spans="1:17" ht="27" customHeight="1" x14ac:dyDescent="0.2">
      <c r="A39" s="870" t="s">
        <v>97</v>
      </c>
      <c r="B39" s="803">
        <v>46172.75</v>
      </c>
      <c r="C39" s="871"/>
      <c r="D39" s="803">
        <v>15568.5</v>
      </c>
      <c r="E39" s="871"/>
      <c r="F39" s="803">
        <v>554028</v>
      </c>
      <c r="G39" s="872"/>
      <c r="H39" s="808"/>
      <c r="I39" s="838"/>
      <c r="J39" s="45"/>
      <c r="K39" s="12"/>
      <c r="L39" s="12"/>
      <c r="M39" s="126"/>
      <c r="N39" s="12"/>
      <c r="O39" s="240"/>
    </row>
    <row r="40" spans="1:17" x14ac:dyDescent="0.2">
      <c r="A40" s="870" t="s">
        <v>200</v>
      </c>
      <c r="B40" s="803">
        <v>8433.75</v>
      </c>
      <c r="C40" s="831"/>
      <c r="D40" s="803">
        <v>58.5</v>
      </c>
      <c r="E40" s="831"/>
      <c r="F40" s="803">
        <v>104930</v>
      </c>
      <c r="G40" s="854"/>
      <c r="H40" s="808"/>
      <c r="I40" s="838"/>
      <c r="J40" s="45"/>
      <c r="K40" s="12"/>
      <c r="L40" s="12"/>
      <c r="M40" s="126"/>
      <c r="N40" s="12"/>
      <c r="O40" s="126"/>
      <c r="P40" s="12"/>
      <c r="Q40" s="240"/>
    </row>
    <row r="41" spans="1:17" x14ac:dyDescent="0.2">
      <c r="A41" s="870" t="s">
        <v>201</v>
      </c>
      <c r="B41" s="803">
        <v>91631.75</v>
      </c>
      <c r="C41" s="831"/>
      <c r="D41" s="803">
        <v>46578</v>
      </c>
      <c r="E41" s="831"/>
      <c r="F41" s="803">
        <v>1042476</v>
      </c>
      <c r="G41" s="854"/>
      <c r="H41" s="808"/>
      <c r="I41" s="838"/>
      <c r="J41" s="45"/>
      <c r="K41" s="12"/>
      <c r="L41" s="12"/>
      <c r="M41" s="126"/>
      <c r="N41" s="12"/>
      <c r="O41" s="126"/>
      <c r="P41" s="12"/>
      <c r="Q41" s="240"/>
    </row>
    <row r="42" spans="1:17" x14ac:dyDescent="0.2">
      <c r="A42" s="870" t="s">
        <v>202</v>
      </c>
      <c r="B42" s="803">
        <v>22911</v>
      </c>
      <c r="C42" s="831"/>
      <c r="D42" s="803">
        <v>7115</v>
      </c>
      <c r="E42" s="831"/>
      <c r="F42" s="803">
        <v>246264</v>
      </c>
      <c r="G42" s="854"/>
      <c r="H42" s="808"/>
      <c r="I42" s="838"/>
      <c r="J42" s="45"/>
      <c r="K42" s="12"/>
      <c r="L42" s="12"/>
      <c r="M42" s="126"/>
      <c r="N42" s="12"/>
      <c r="O42" s="126"/>
      <c r="P42" s="12"/>
      <c r="Q42" s="240"/>
    </row>
    <row r="43" spans="1:17" x14ac:dyDescent="0.2">
      <c r="A43" s="870" t="s">
        <v>98</v>
      </c>
      <c r="B43" s="803">
        <v>347308.75</v>
      </c>
      <c r="C43" s="831"/>
      <c r="D43" s="803">
        <v>40561.25</v>
      </c>
      <c r="E43" s="831"/>
      <c r="F43" s="803">
        <v>4440167</v>
      </c>
      <c r="G43" s="854"/>
      <c r="H43" s="808"/>
      <c r="I43" s="838"/>
      <c r="J43" s="45"/>
      <c r="K43" s="12"/>
      <c r="L43" s="12"/>
      <c r="M43" s="126"/>
      <c r="N43" s="12"/>
      <c r="O43" s="126"/>
      <c r="P43" s="12"/>
      <c r="Q43" s="240"/>
    </row>
    <row r="44" spans="1:17" ht="27" customHeight="1" x14ac:dyDescent="0.2">
      <c r="A44" s="870" t="s">
        <v>203</v>
      </c>
      <c r="B44" s="803">
        <v>3495.75</v>
      </c>
      <c r="C44" s="871"/>
      <c r="D44" s="803">
        <v>48.5</v>
      </c>
      <c r="E44" s="871"/>
      <c r="F44" s="803">
        <v>151294</v>
      </c>
      <c r="G44" s="872"/>
      <c r="H44" s="808"/>
      <c r="I44" s="838"/>
      <c r="J44" s="45"/>
      <c r="K44" s="12"/>
      <c r="L44" s="12"/>
      <c r="M44" s="126"/>
      <c r="N44" s="12"/>
      <c r="O44" s="240"/>
    </row>
    <row r="45" spans="1:17" x14ac:dyDescent="0.2">
      <c r="A45" s="868" t="s">
        <v>204</v>
      </c>
      <c r="B45" s="803" t="s">
        <v>451</v>
      </c>
      <c r="C45" s="831"/>
      <c r="D45" s="803" t="s">
        <v>451</v>
      </c>
      <c r="E45" s="831"/>
      <c r="F45" s="803" t="s">
        <v>451</v>
      </c>
      <c r="G45" s="854"/>
      <c r="H45" s="808"/>
      <c r="I45" s="838"/>
      <c r="J45" s="45"/>
      <c r="K45" s="12"/>
      <c r="L45" s="12"/>
      <c r="M45" s="126"/>
      <c r="N45" s="12"/>
      <c r="O45" s="126"/>
      <c r="P45" s="12"/>
      <c r="Q45" s="240"/>
    </row>
    <row r="46" spans="1:17" ht="27" customHeight="1" x14ac:dyDescent="0.2">
      <c r="A46" s="873" t="s">
        <v>524</v>
      </c>
      <c r="B46" s="802">
        <v>656257.75</v>
      </c>
      <c r="C46" s="871"/>
      <c r="D46" s="802">
        <v>132808.5</v>
      </c>
      <c r="E46" s="871"/>
      <c r="F46" s="858">
        <v>8210886</v>
      </c>
      <c r="G46" s="872"/>
      <c r="H46" s="808"/>
      <c r="I46" s="829"/>
      <c r="J46" s="241"/>
      <c r="K46" s="140"/>
      <c r="L46" s="140"/>
      <c r="M46" s="242"/>
      <c r="N46" s="140"/>
      <c r="O46" s="243"/>
    </row>
    <row r="47" spans="1:17" x14ac:dyDescent="0.2">
      <c r="A47" s="874" t="s">
        <v>506</v>
      </c>
      <c r="B47" s="858">
        <v>655318.75</v>
      </c>
      <c r="C47" s="875"/>
      <c r="D47" s="858">
        <v>143316</v>
      </c>
      <c r="E47" s="875"/>
      <c r="F47" s="858">
        <v>8211063</v>
      </c>
      <c r="G47" s="854"/>
      <c r="H47" s="808"/>
      <c r="I47" s="464"/>
    </row>
    <row r="48" spans="1:17" s="752" customFormat="1" x14ac:dyDescent="0.2">
      <c r="A48" s="876" t="s">
        <v>1258</v>
      </c>
      <c r="B48" s="804">
        <v>651657.25</v>
      </c>
      <c r="C48" s="877"/>
      <c r="D48" s="804">
        <v>139138.75</v>
      </c>
      <c r="E48" s="877"/>
      <c r="F48" s="804">
        <v>8253611</v>
      </c>
      <c r="G48" s="854"/>
      <c r="H48" s="808"/>
      <c r="I48" s="464"/>
    </row>
    <row r="49" spans="1:9" ht="21" customHeight="1" x14ac:dyDescent="0.2">
      <c r="A49" s="861"/>
      <c r="B49" s="878"/>
      <c r="C49" s="879"/>
      <c r="D49" s="878"/>
      <c r="E49" s="879"/>
      <c r="F49" s="880"/>
      <c r="G49" s="806"/>
      <c r="H49" s="464"/>
      <c r="I49" s="464"/>
    </row>
    <row r="50" spans="1:9" ht="24" customHeight="1" x14ac:dyDescent="0.2">
      <c r="A50" s="1008" t="s">
        <v>440</v>
      </c>
      <c r="B50" s="1008"/>
      <c r="C50" s="1008"/>
      <c r="D50" s="1008"/>
      <c r="E50" s="1008"/>
      <c r="F50" s="1008"/>
      <c r="G50" s="1008"/>
    </row>
    <row r="51" spans="1:9" x14ac:dyDescent="0.2">
      <c r="A51" s="1016" t="s">
        <v>350</v>
      </c>
      <c r="B51" s="1016"/>
      <c r="C51" s="1016"/>
      <c r="D51" s="1016"/>
      <c r="E51" s="1016"/>
      <c r="F51" s="1016"/>
      <c r="G51" s="1016"/>
    </row>
    <row r="55" spans="1:9" x14ac:dyDescent="0.2">
      <c r="B55" s="641"/>
      <c r="D55" s="750"/>
    </row>
    <row r="56" spans="1:9" x14ac:dyDescent="0.2">
      <c r="B56" s="641"/>
    </row>
  </sheetData>
  <mergeCells count="8">
    <mergeCell ref="A50:G50"/>
    <mergeCell ref="A51:G51"/>
    <mergeCell ref="A25:G25"/>
    <mergeCell ref="A24:G24"/>
    <mergeCell ref="B4:F4"/>
    <mergeCell ref="B5:F5"/>
    <mergeCell ref="B30:F30"/>
    <mergeCell ref="B31:F31"/>
  </mergeCells>
  <pageMargins left="0.70866141732283472" right="0.70866141732283472" top="0.74803149606299213" bottom="0.74803149606299213" header="0.31496062992125984" footer="0.31496062992125984"/>
  <pageSetup paperSize="9" scale="9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AI59"/>
  <sheetViews>
    <sheetView showGridLines="0" zoomScaleNormal="100" zoomScaleSheetLayoutView="100" workbookViewId="0"/>
  </sheetViews>
  <sheetFormatPr defaultRowHeight="12.75" x14ac:dyDescent="0.2"/>
  <cols>
    <col min="1" max="1" width="1.28515625" style="67" customWidth="1"/>
    <col min="2" max="2" width="3.140625" style="332" customWidth="1"/>
    <col min="3" max="3" width="7.140625" style="60" customWidth="1"/>
    <col min="4" max="4" width="27.7109375" style="61" customWidth="1"/>
    <col min="5" max="5" width="12.85546875" style="369" customWidth="1"/>
    <col min="6" max="6" width="2" style="326" customWidth="1"/>
    <col min="7" max="7" width="12.85546875" style="164" customWidth="1"/>
    <col min="8" max="8" width="2" style="312" customWidth="1"/>
    <col min="9" max="9" width="13.5703125" style="164" customWidth="1"/>
    <col min="10" max="10" width="2" style="314" customWidth="1"/>
    <col min="11" max="11" width="9.140625" customWidth="1"/>
    <col min="254" max="254" width="2.85546875" customWidth="1"/>
    <col min="255" max="256" width="7.140625" customWidth="1"/>
    <col min="257" max="257" width="27.7109375" customWidth="1"/>
    <col min="258" max="258" width="8.5703125" customWidth="1"/>
    <col min="259" max="259" width="7.140625" customWidth="1"/>
    <col min="260" max="260" width="8.5703125" customWidth="1"/>
    <col min="261" max="261" width="7.140625" customWidth="1"/>
    <col min="262" max="262" width="8.5703125" customWidth="1"/>
    <col min="263" max="263" width="7.140625" customWidth="1"/>
    <col min="510" max="510" width="2.85546875" customWidth="1"/>
    <col min="511" max="512" width="7.140625" customWidth="1"/>
    <col min="513" max="513" width="27.7109375" customWidth="1"/>
    <col min="514" max="514" width="8.5703125" customWidth="1"/>
    <col min="515" max="515" width="7.140625" customWidth="1"/>
    <col min="516" max="516" width="8.5703125" customWidth="1"/>
    <col min="517" max="517" width="7.140625" customWidth="1"/>
    <col min="518" max="518" width="8.5703125" customWidth="1"/>
    <col min="519" max="519" width="7.140625" customWidth="1"/>
    <col min="766" max="766" width="2.85546875" customWidth="1"/>
    <col min="767" max="768" width="7.140625" customWidth="1"/>
    <col min="769" max="769" width="27.7109375" customWidth="1"/>
    <col min="770" max="770" width="8.5703125" customWidth="1"/>
    <col min="771" max="771" width="7.140625" customWidth="1"/>
    <col min="772" max="772" width="8.5703125" customWidth="1"/>
    <col min="773" max="773" width="7.140625" customWidth="1"/>
    <col min="774" max="774" width="8.5703125" customWidth="1"/>
    <col min="775" max="775" width="7.140625" customWidth="1"/>
    <col min="1022" max="1022" width="2.85546875" customWidth="1"/>
    <col min="1023" max="1024" width="7.140625" customWidth="1"/>
    <col min="1025" max="1025" width="27.7109375" customWidth="1"/>
    <col min="1026" max="1026" width="8.5703125" customWidth="1"/>
    <col min="1027" max="1027" width="7.140625" customWidth="1"/>
    <col min="1028" max="1028" width="8.5703125" customWidth="1"/>
    <col min="1029" max="1029" width="7.140625" customWidth="1"/>
    <col min="1030" max="1030" width="8.5703125" customWidth="1"/>
    <col min="1031" max="1031" width="7.140625" customWidth="1"/>
    <col min="1278" max="1278" width="2.85546875" customWidth="1"/>
    <col min="1279" max="1280" width="7.140625" customWidth="1"/>
    <col min="1281" max="1281" width="27.7109375" customWidth="1"/>
    <col min="1282" max="1282" width="8.5703125" customWidth="1"/>
    <col min="1283" max="1283" width="7.140625" customWidth="1"/>
    <col min="1284" max="1284" width="8.5703125" customWidth="1"/>
    <col min="1285" max="1285" width="7.140625" customWidth="1"/>
    <col min="1286" max="1286" width="8.5703125" customWidth="1"/>
    <col min="1287" max="1287" width="7.140625" customWidth="1"/>
    <col min="1534" max="1534" width="2.85546875" customWidth="1"/>
    <col min="1535" max="1536" width="7.140625" customWidth="1"/>
    <col min="1537" max="1537" width="27.7109375" customWidth="1"/>
    <col min="1538" max="1538" width="8.5703125" customWidth="1"/>
    <col min="1539" max="1539" width="7.140625" customWidth="1"/>
    <col min="1540" max="1540" width="8.5703125" customWidth="1"/>
    <col min="1541" max="1541" width="7.140625" customWidth="1"/>
    <col min="1542" max="1542" width="8.5703125" customWidth="1"/>
    <col min="1543" max="1543" width="7.140625" customWidth="1"/>
    <col min="1790" max="1790" width="2.85546875" customWidth="1"/>
    <col min="1791" max="1792" width="7.140625" customWidth="1"/>
    <col min="1793" max="1793" width="27.7109375" customWidth="1"/>
    <col min="1794" max="1794" width="8.5703125" customWidth="1"/>
    <col min="1795" max="1795" width="7.140625" customWidth="1"/>
    <col min="1796" max="1796" width="8.5703125" customWidth="1"/>
    <col min="1797" max="1797" width="7.140625" customWidth="1"/>
    <col min="1798" max="1798" width="8.5703125" customWidth="1"/>
    <col min="1799" max="1799" width="7.140625" customWidth="1"/>
    <col min="2046" max="2046" width="2.85546875" customWidth="1"/>
    <col min="2047" max="2048" width="7.140625" customWidth="1"/>
    <col min="2049" max="2049" width="27.7109375" customWidth="1"/>
    <col min="2050" max="2050" width="8.5703125" customWidth="1"/>
    <col min="2051" max="2051" width="7.140625" customWidth="1"/>
    <col min="2052" max="2052" width="8.5703125" customWidth="1"/>
    <col min="2053" max="2053" width="7.140625" customWidth="1"/>
    <col min="2054" max="2054" width="8.5703125" customWidth="1"/>
    <col min="2055" max="2055" width="7.140625" customWidth="1"/>
    <col min="2302" max="2302" width="2.85546875" customWidth="1"/>
    <col min="2303" max="2304" width="7.140625" customWidth="1"/>
    <col min="2305" max="2305" width="27.7109375" customWidth="1"/>
    <col min="2306" max="2306" width="8.5703125" customWidth="1"/>
    <col min="2307" max="2307" width="7.140625" customWidth="1"/>
    <col min="2308" max="2308" width="8.5703125" customWidth="1"/>
    <col min="2309" max="2309" width="7.140625" customWidth="1"/>
    <col min="2310" max="2310" width="8.5703125" customWidth="1"/>
    <col min="2311" max="2311" width="7.140625" customWidth="1"/>
    <col min="2558" max="2558" width="2.85546875" customWidth="1"/>
    <col min="2559" max="2560" width="7.140625" customWidth="1"/>
    <col min="2561" max="2561" width="27.7109375" customWidth="1"/>
    <col min="2562" max="2562" width="8.5703125" customWidth="1"/>
    <col min="2563" max="2563" width="7.140625" customWidth="1"/>
    <col min="2564" max="2564" width="8.5703125" customWidth="1"/>
    <col min="2565" max="2565" width="7.140625" customWidth="1"/>
    <col min="2566" max="2566" width="8.5703125" customWidth="1"/>
    <col min="2567" max="2567" width="7.140625" customWidth="1"/>
    <col min="2814" max="2814" width="2.85546875" customWidth="1"/>
    <col min="2815" max="2816" width="7.140625" customWidth="1"/>
    <col min="2817" max="2817" width="27.7109375" customWidth="1"/>
    <col min="2818" max="2818" width="8.5703125" customWidth="1"/>
    <col min="2819" max="2819" width="7.140625" customWidth="1"/>
    <col min="2820" max="2820" width="8.5703125" customWidth="1"/>
    <col min="2821" max="2821" width="7.140625" customWidth="1"/>
    <col min="2822" max="2822" width="8.5703125" customWidth="1"/>
    <col min="2823" max="2823" width="7.140625" customWidth="1"/>
    <col min="3070" max="3070" width="2.85546875" customWidth="1"/>
    <col min="3071" max="3072" width="7.140625" customWidth="1"/>
    <col min="3073" max="3073" width="27.7109375" customWidth="1"/>
    <col min="3074" max="3074" width="8.5703125" customWidth="1"/>
    <col min="3075" max="3075" width="7.140625" customWidth="1"/>
    <col min="3076" max="3076" width="8.5703125" customWidth="1"/>
    <col min="3077" max="3077" width="7.140625" customWidth="1"/>
    <col min="3078" max="3078" width="8.5703125" customWidth="1"/>
    <col min="3079" max="3079" width="7.140625" customWidth="1"/>
    <col min="3326" max="3326" width="2.85546875" customWidth="1"/>
    <col min="3327" max="3328" width="7.140625" customWidth="1"/>
    <col min="3329" max="3329" width="27.7109375" customWidth="1"/>
    <col min="3330" max="3330" width="8.5703125" customWidth="1"/>
    <col min="3331" max="3331" width="7.140625" customWidth="1"/>
    <col min="3332" max="3332" width="8.5703125" customWidth="1"/>
    <col min="3333" max="3333" width="7.140625" customWidth="1"/>
    <col min="3334" max="3334" width="8.5703125" customWidth="1"/>
    <col min="3335" max="3335" width="7.140625" customWidth="1"/>
    <col min="3582" max="3582" width="2.85546875" customWidth="1"/>
    <col min="3583" max="3584" width="7.140625" customWidth="1"/>
    <col min="3585" max="3585" width="27.7109375" customWidth="1"/>
    <col min="3586" max="3586" width="8.5703125" customWidth="1"/>
    <col min="3587" max="3587" width="7.140625" customWidth="1"/>
    <col min="3588" max="3588" width="8.5703125" customWidth="1"/>
    <col min="3589" max="3589" width="7.140625" customWidth="1"/>
    <col min="3590" max="3590" width="8.5703125" customWidth="1"/>
    <col min="3591" max="3591" width="7.140625" customWidth="1"/>
    <col min="3838" max="3838" width="2.85546875" customWidth="1"/>
    <col min="3839" max="3840" width="7.140625" customWidth="1"/>
    <col min="3841" max="3841" width="27.7109375" customWidth="1"/>
    <col min="3842" max="3842" width="8.5703125" customWidth="1"/>
    <col min="3843" max="3843" width="7.140625" customWidth="1"/>
    <col min="3844" max="3844" width="8.5703125" customWidth="1"/>
    <col min="3845" max="3845" width="7.140625" customWidth="1"/>
    <col min="3846" max="3846" width="8.5703125" customWidth="1"/>
    <col min="3847" max="3847" width="7.140625" customWidth="1"/>
    <col min="4094" max="4094" width="2.85546875" customWidth="1"/>
    <col min="4095" max="4096" width="7.140625" customWidth="1"/>
    <col min="4097" max="4097" width="27.7109375" customWidth="1"/>
    <col min="4098" max="4098" width="8.5703125" customWidth="1"/>
    <col min="4099" max="4099" width="7.140625" customWidth="1"/>
    <col min="4100" max="4100" width="8.5703125" customWidth="1"/>
    <col min="4101" max="4101" width="7.140625" customWidth="1"/>
    <col min="4102" max="4102" width="8.5703125" customWidth="1"/>
    <col min="4103" max="4103" width="7.140625" customWidth="1"/>
    <col min="4350" max="4350" width="2.85546875" customWidth="1"/>
    <col min="4351" max="4352" width="7.140625" customWidth="1"/>
    <col min="4353" max="4353" width="27.7109375" customWidth="1"/>
    <col min="4354" max="4354" width="8.5703125" customWidth="1"/>
    <col min="4355" max="4355" width="7.140625" customWidth="1"/>
    <col min="4356" max="4356" width="8.5703125" customWidth="1"/>
    <col min="4357" max="4357" width="7.140625" customWidth="1"/>
    <col min="4358" max="4358" width="8.5703125" customWidth="1"/>
    <col min="4359" max="4359" width="7.140625" customWidth="1"/>
    <col min="4606" max="4606" width="2.85546875" customWidth="1"/>
    <col min="4607" max="4608" width="7.140625" customWidth="1"/>
    <col min="4609" max="4609" width="27.7109375" customWidth="1"/>
    <col min="4610" max="4610" width="8.5703125" customWidth="1"/>
    <col min="4611" max="4611" width="7.140625" customWidth="1"/>
    <col min="4612" max="4612" width="8.5703125" customWidth="1"/>
    <col min="4613" max="4613" width="7.140625" customWidth="1"/>
    <col min="4614" max="4614" width="8.5703125" customWidth="1"/>
    <col min="4615" max="4615" width="7.140625" customWidth="1"/>
    <col min="4862" max="4862" width="2.85546875" customWidth="1"/>
    <col min="4863" max="4864" width="7.140625" customWidth="1"/>
    <col min="4865" max="4865" width="27.7109375" customWidth="1"/>
    <col min="4866" max="4866" width="8.5703125" customWidth="1"/>
    <col min="4867" max="4867" width="7.140625" customWidth="1"/>
    <col min="4868" max="4868" width="8.5703125" customWidth="1"/>
    <col min="4869" max="4869" width="7.140625" customWidth="1"/>
    <col min="4870" max="4870" width="8.5703125" customWidth="1"/>
    <col min="4871" max="4871" width="7.140625" customWidth="1"/>
    <col min="5118" max="5118" width="2.85546875" customWidth="1"/>
    <col min="5119" max="5120" width="7.140625" customWidth="1"/>
    <col min="5121" max="5121" width="27.7109375" customWidth="1"/>
    <col min="5122" max="5122" width="8.5703125" customWidth="1"/>
    <col min="5123" max="5123" width="7.140625" customWidth="1"/>
    <col min="5124" max="5124" width="8.5703125" customWidth="1"/>
    <col min="5125" max="5125" width="7.140625" customWidth="1"/>
    <col min="5126" max="5126" width="8.5703125" customWidth="1"/>
    <col min="5127" max="5127" width="7.140625" customWidth="1"/>
    <col min="5374" max="5374" width="2.85546875" customWidth="1"/>
    <col min="5375" max="5376" width="7.140625" customWidth="1"/>
    <col min="5377" max="5377" width="27.7109375" customWidth="1"/>
    <col min="5378" max="5378" width="8.5703125" customWidth="1"/>
    <col min="5379" max="5379" width="7.140625" customWidth="1"/>
    <col min="5380" max="5380" width="8.5703125" customWidth="1"/>
    <col min="5381" max="5381" width="7.140625" customWidth="1"/>
    <col min="5382" max="5382" width="8.5703125" customWidth="1"/>
    <col min="5383" max="5383" width="7.140625" customWidth="1"/>
    <col min="5630" max="5630" width="2.85546875" customWidth="1"/>
    <col min="5631" max="5632" width="7.140625" customWidth="1"/>
    <col min="5633" max="5633" width="27.7109375" customWidth="1"/>
    <col min="5634" max="5634" width="8.5703125" customWidth="1"/>
    <col min="5635" max="5635" width="7.140625" customWidth="1"/>
    <col min="5636" max="5636" width="8.5703125" customWidth="1"/>
    <col min="5637" max="5637" width="7.140625" customWidth="1"/>
    <col min="5638" max="5638" width="8.5703125" customWidth="1"/>
    <col min="5639" max="5639" width="7.140625" customWidth="1"/>
    <col min="5886" max="5886" width="2.85546875" customWidth="1"/>
    <col min="5887" max="5888" width="7.140625" customWidth="1"/>
    <col min="5889" max="5889" width="27.7109375" customWidth="1"/>
    <col min="5890" max="5890" width="8.5703125" customWidth="1"/>
    <col min="5891" max="5891" width="7.140625" customWidth="1"/>
    <col min="5892" max="5892" width="8.5703125" customWidth="1"/>
    <col min="5893" max="5893" width="7.140625" customWidth="1"/>
    <col min="5894" max="5894" width="8.5703125" customWidth="1"/>
    <col min="5895" max="5895" width="7.140625" customWidth="1"/>
    <col min="6142" max="6142" width="2.85546875" customWidth="1"/>
    <col min="6143" max="6144" width="7.140625" customWidth="1"/>
    <col min="6145" max="6145" width="27.7109375" customWidth="1"/>
    <col min="6146" max="6146" width="8.5703125" customWidth="1"/>
    <col min="6147" max="6147" width="7.140625" customWidth="1"/>
    <col min="6148" max="6148" width="8.5703125" customWidth="1"/>
    <col min="6149" max="6149" width="7.140625" customWidth="1"/>
    <col min="6150" max="6150" width="8.5703125" customWidth="1"/>
    <col min="6151" max="6151" width="7.140625" customWidth="1"/>
    <col min="6398" max="6398" width="2.85546875" customWidth="1"/>
    <col min="6399" max="6400" width="7.140625" customWidth="1"/>
    <col min="6401" max="6401" width="27.7109375" customWidth="1"/>
    <col min="6402" max="6402" width="8.5703125" customWidth="1"/>
    <col min="6403" max="6403" width="7.140625" customWidth="1"/>
    <col min="6404" max="6404" width="8.5703125" customWidth="1"/>
    <col min="6405" max="6405" width="7.140625" customWidth="1"/>
    <col min="6406" max="6406" width="8.5703125" customWidth="1"/>
    <col min="6407" max="6407" width="7.140625" customWidth="1"/>
    <col min="6654" max="6654" width="2.85546875" customWidth="1"/>
    <col min="6655" max="6656" width="7.140625" customWidth="1"/>
    <col min="6657" max="6657" width="27.7109375" customWidth="1"/>
    <col min="6658" max="6658" width="8.5703125" customWidth="1"/>
    <col min="6659" max="6659" width="7.140625" customWidth="1"/>
    <col min="6660" max="6660" width="8.5703125" customWidth="1"/>
    <col min="6661" max="6661" width="7.140625" customWidth="1"/>
    <col min="6662" max="6662" width="8.5703125" customWidth="1"/>
    <col min="6663" max="6663" width="7.140625" customWidth="1"/>
    <col min="6910" max="6910" width="2.85546875" customWidth="1"/>
    <col min="6911" max="6912" width="7.140625" customWidth="1"/>
    <col min="6913" max="6913" width="27.7109375" customWidth="1"/>
    <col min="6914" max="6914" width="8.5703125" customWidth="1"/>
    <col min="6915" max="6915" width="7.140625" customWidth="1"/>
    <col min="6916" max="6916" width="8.5703125" customWidth="1"/>
    <col min="6917" max="6917" width="7.140625" customWidth="1"/>
    <col min="6918" max="6918" width="8.5703125" customWidth="1"/>
    <col min="6919" max="6919" width="7.140625" customWidth="1"/>
    <col min="7166" max="7166" width="2.85546875" customWidth="1"/>
    <col min="7167" max="7168" width="7.140625" customWidth="1"/>
    <col min="7169" max="7169" width="27.7109375" customWidth="1"/>
    <col min="7170" max="7170" width="8.5703125" customWidth="1"/>
    <col min="7171" max="7171" width="7.140625" customWidth="1"/>
    <col min="7172" max="7172" width="8.5703125" customWidth="1"/>
    <col min="7173" max="7173" width="7.140625" customWidth="1"/>
    <col min="7174" max="7174" width="8.5703125" customWidth="1"/>
    <col min="7175" max="7175" width="7.140625" customWidth="1"/>
    <col min="7422" max="7422" width="2.85546875" customWidth="1"/>
    <col min="7423" max="7424" width="7.140625" customWidth="1"/>
    <col min="7425" max="7425" width="27.7109375" customWidth="1"/>
    <col min="7426" max="7426" width="8.5703125" customWidth="1"/>
    <col min="7427" max="7427" width="7.140625" customWidth="1"/>
    <col min="7428" max="7428" width="8.5703125" customWidth="1"/>
    <col min="7429" max="7429" width="7.140625" customWidth="1"/>
    <col min="7430" max="7430" width="8.5703125" customWidth="1"/>
    <col min="7431" max="7431" width="7.140625" customWidth="1"/>
    <col min="7678" max="7678" width="2.85546875" customWidth="1"/>
    <col min="7679" max="7680" width="7.140625" customWidth="1"/>
    <col min="7681" max="7681" width="27.7109375" customWidth="1"/>
    <col min="7682" max="7682" width="8.5703125" customWidth="1"/>
    <col min="7683" max="7683" width="7.140625" customWidth="1"/>
    <col min="7684" max="7684" width="8.5703125" customWidth="1"/>
    <col min="7685" max="7685" width="7.140625" customWidth="1"/>
    <col min="7686" max="7686" width="8.5703125" customWidth="1"/>
    <col min="7687" max="7687" width="7.140625" customWidth="1"/>
    <col min="7934" max="7934" width="2.85546875" customWidth="1"/>
    <col min="7935" max="7936" width="7.140625" customWidth="1"/>
    <col min="7937" max="7937" width="27.7109375" customWidth="1"/>
    <col min="7938" max="7938" width="8.5703125" customWidth="1"/>
    <col min="7939" max="7939" width="7.140625" customWidth="1"/>
    <col min="7940" max="7940" width="8.5703125" customWidth="1"/>
    <col min="7941" max="7941" width="7.140625" customWidth="1"/>
    <col min="7942" max="7942" width="8.5703125" customWidth="1"/>
    <col min="7943" max="7943" width="7.140625" customWidth="1"/>
    <col min="8190" max="8190" width="2.85546875" customWidth="1"/>
    <col min="8191" max="8192" width="7.140625" customWidth="1"/>
    <col min="8193" max="8193" width="27.7109375" customWidth="1"/>
    <col min="8194" max="8194" width="8.5703125" customWidth="1"/>
    <col min="8195" max="8195" width="7.140625" customWidth="1"/>
    <col min="8196" max="8196" width="8.5703125" customWidth="1"/>
    <col min="8197" max="8197" width="7.140625" customWidth="1"/>
    <col min="8198" max="8198" width="8.5703125" customWidth="1"/>
    <col min="8199" max="8199" width="7.140625" customWidth="1"/>
    <col min="8446" max="8446" width="2.85546875" customWidth="1"/>
    <col min="8447" max="8448" width="7.140625" customWidth="1"/>
    <col min="8449" max="8449" width="27.7109375" customWidth="1"/>
    <col min="8450" max="8450" width="8.5703125" customWidth="1"/>
    <col min="8451" max="8451" width="7.140625" customWidth="1"/>
    <col min="8452" max="8452" width="8.5703125" customWidth="1"/>
    <col min="8453" max="8453" width="7.140625" customWidth="1"/>
    <col min="8454" max="8454" width="8.5703125" customWidth="1"/>
    <col min="8455" max="8455" width="7.140625" customWidth="1"/>
    <col min="8702" max="8702" width="2.85546875" customWidth="1"/>
    <col min="8703" max="8704" width="7.140625" customWidth="1"/>
    <col min="8705" max="8705" width="27.7109375" customWidth="1"/>
    <col min="8706" max="8706" width="8.5703125" customWidth="1"/>
    <col min="8707" max="8707" width="7.140625" customWidth="1"/>
    <col min="8708" max="8708" width="8.5703125" customWidth="1"/>
    <col min="8709" max="8709" width="7.140625" customWidth="1"/>
    <col min="8710" max="8710" width="8.5703125" customWidth="1"/>
    <col min="8711" max="8711" width="7.140625" customWidth="1"/>
    <col min="8958" max="8958" width="2.85546875" customWidth="1"/>
    <col min="8959" max="8960" width="7.140625" customWidth="1"/>
    <col min="8961" max="8961" width="27.7109375" customWidth="1"/>
    <col min="8962" max="8962" width="8.5703125" customWidth="1"/>
    <col min="8963" max="8963" width="7.140625" customWidth="1"/>
    <col min="8964" max="8964" width="8.5703125" customWidth="1"/>
    <col min="8965" max="8965" width="7.140625" customWidth="1"/>
    <col min="8966" max="8966" width="8.5703125" customWidth="1"/>
    <col min="8967" max="8967" width="7.140625" customWidth="1"/>
    <col min="9214" max="9214" width="2.85546875" customWidth="1"/>
    <col min="9215" max="9216" width="7.140625" customWidth="1"/>
    <col min="9217" max="9217" width="27.7109375" customWidth="1"/>
    <col min="9218" max="9218" width="8.5703125" customWidth="1"/>
    <col min="9219" max="9219" width="7.140625" customWidth="1"/>
    <col min="9220" max="9220" width="8.5703125" customWidth="1"/>
    <col min="9221" max="9221" width="7.140625" customWidth="1"/>
    <col min="9222" max="9222" width="8.5703125" customWidth="1"/>
    <col min="9223" max="9223" width="7.140625" customWidth="1"/>
    <col min="9470" max="9470" width="2.85546875" customWidth="1"/>
    <col min="9471" max="9472" width="7.140625" customWidth="1"/>
    <col min="9473" max="9473" width="27.7109375" customWidth="1"/>
    <col min="9474" max="9474" width="8.5703125" customWidth="1"/>
    <col min="9475" max="9475" width="7.140625" customWidth="1"/>
    <col min="9476" max="9476" width="8.5703125" customWidth="1"/>
    <col min="9477" max="9477" width="7.140625" customWidth="1"/>
    <col min="9478" max="9478" width="8.5703125" customWidth="1"/>
    <col min="9479" max="9479" width="7.140625" customWidth="1"/>
    <col min="9726" max="9726" width="2.85546875" customWidth="1"/>
    <col min="9727" max="9728" width="7.140625" customWidth="1"/>
    <col min="9729" max="9729" width="27.7109375" customWidth="1"/>
    <col min="9730" max="9730" width="8.5703125" customWidth="1"/>
    <col min="9731" max="9731" width="7.140625" customWidth="1"/>
    <col min="9732" max="9732" width="8.5703125" customWidth="1"/>
    <col min="9733" max="9733" width="7.140625" customWidth="1"/>
    <col min="9734" max="9734" width="8.5703125" customWidth="1"/>
    <col min="9735" max="9735" width="7.140625" customWidth="1"/>
    <col min="9982" max="9982" width="2.85546875" customWidth="1"/>
    <col min="9983" max="9984" width="7.140625" customWidth="1"/>
    <col min="9985" max="9985" width="27.7109375" customWidth="1"/>
    <col min="9986" max="9986" width="8.5703125" customWidth="1"/>
    <col min="9987" max="9987" width="7.140625" customWidth="1"/>
    <col min="9988" max="9988" width="8.5703125" customWidth="1"/>
    <col min="9989" max="9989" width="7.140625" customWidth="1"/>
    <col min="9990" max="9990" width="8.5703125" customWidth="1"/>
    <col min="9991" max="9991" width="7.140625" customWidth="1"/>
    <col min="10238" max="10238" width="2.85546875" customWidth="1"/>
    <col min="10239" max="10240" width="7.140625" customWidth="1"/>
    <col min="10241" max="10241" width="27.7109375" customWidth="1"/>
    <col min="10242" max="10242" width="8.5703125" customWidth="1"/>
    <col min="10243" max="10243" width="7.140625" customWidth="1"/>
    <col min="10244" max="10244" width="8.5703125" customWidth="1"/>
    <col min="10245" max="10245" width="7.140625" customWidth="1"/>
    <col min="10246" max="10246" width="8.5703125" customWidth="1"/>
    <col min="10247" max="10247" width="7.140625" customWidth="1"/>
    <col min="10494" max="10494" width="2.85546875" customWidth="1"/>
    <col min="10495" max="10496" width="7.140625" customWidth="1"/>
    <col min="10497" max="10497" width="27.7109375" customWidth="1"/>
    <col min="10498" max="10498" width="8.5703125" customWidth="1"/>
    <col min="10499" max="10499" width="7.140625" customWidth="1"/>
    <col min="10500" max="10500" width="8.5703125" customWidth="1"/>
    <col min="10501" max="10501" width="7.140625" customWidth="1"/>
    <col min="10502" max="10502" width="8.5703125" customWidth="1"/>
    <col min="10503" max="10503" width="7.140625" customWidth="1"/>
    <col min="10750" max="10750" width="2.85546875" customWidth="1"/>
    <col min="10751" max="10752" width="7.140625" customWidth="1"/>
    <col min="10753" max="10753" width="27.7109375" customWidth="1"/>
    <col min="10754" max="10754" width="8.5703125" customWidth="1"/>
    <col min="10755" max="10755" width="7.140625" customWidth="1"/>
    <col min="10756" max="10756" width="8.5703125" customWidth="1"/>
    <col min="10757" max="10757" width="7.140625" customWidth="1"/>
    <col min="10758" max="10758" width="8.5703125" customWidth="1"/>
    <col min="10759" max="10759" width="7.140625" customWidth="1"/>
    <col min="11006" max="11006" width="2.85546875" customWidth="1"/>
    <col min="11007" max="11008" width="7.140625" customWidth="1"/>
    <col min="11009" max="11009" width="27.7109375" customWidth="1"/>
    <col min="11010" max="11010" width="8.5703125" customWidth="1"/>
    <col min="11011" max="11011" width="7.140625" customWidth="1"/>
    <col min="11012" max="11012" width="8.5703125" customWidth="1"/>
    <col min="11013" max="11013" width="7.140625" customWidth="1"/>
    <col min="11014" max="11014" width="8.5703125" customWidth="1"/>
    <col min="11015" max="11015" width="7.140625" customWidth="1"/>
    <col min="11262" max="11262" width="2.85546875" customWidth="1"/>
    <col min="11263" max="11264" width="7.140625" customWidth="1"/>
    <col min="11265" max="11265" width="27.7109375" customWidth="1"/>
    <col min="11266" max="11266" width="8.5703125" customWidth="1"/>
    <col min="11267" max="11267" width="7.140625" customWidth="1"/>
    <col min="11268" max="11268" width="8.5703125" customWidth="1"/>
    <col min="11269" max="11269" width="7.140625" customWidth="1"/>
    <col min="11270" max="11270" width="8.5703125" customWidth="1"/>
    <col min="11271" max="11271" width="7.140625" customWidth="1"/>
    <col min="11518" max="11518" width="2.85546875" customWidth="1"/>
    <col min="11519" max="11520" width="7.140625" customWidth="1"/>
    <col min="11521" max="11521" width="27.7109375" customWidth="1"/>
    <col min="11522" max="11522" width="8.5703125" customWidth="1"/>
    <col min="11523" max="11523" width="7.140625" customWidth="1"/>
    <col min="11524" max="11524" width="8.5703125" customWidth="1"/>
    <col min="11525" max="11525" width="7.140625" customWidth="1"/>
    <col min="11526" max="11526" width="8.5703125" customWidth="1"/>
    <col min="11527" max="11527" width="7.140625" customWidth="1"/>
    <col min="11774" max="11774" width="2.85546875" customWidth="1"/>
    <col min="11775" max="11776" width="7.140625" customWidth="1"/>
    <col min="11777" max="11777" width="27.7109375" customWidth="1"/>
    <col min="11778" max="11778" width="8.5703125" customWidth="1"/>
    <col min="11779" max="11779" width="7.140625" customWidth="1"/>
    <col min="11780" max="11780" width="8.5703125" customWidth="1"/>
    <col min="11781" max="11781" width="7.140625" customWidth="1"/>
    <col min="11782" max="11782" width="8.5703125" customWidth="1"/>
    <col min="11783" max="11783" width="7.140625" customWidth="1"/>
    <col min="12030" max="12030" width="2.85546875" customWidth="1"/>
    <col min="12031" max="12032" width="7.140625" customWidth="1"/>
    <col min="12033" max="12033" width="27.7109375" customWidth="1"/>
    <col min="12034" max="12034" width="8.5703125" customWidth="1"/>
    <col min="12035" max="12035" width="7.140625" customWidth="1"/>
    <col min="12036" max="12036" width="8.5703125" customWidth="1"/>
    <col min="12037" max="12037" width="7.140625" customWidth="1"/>
    <col min="12038" max="12038" width="8.5703125" customWidth="1"/>
    <col min="12039" max="12039" width="7.140625" customWidth="1"/>
    <col min="12286" max="12286" width="2.85546875" customWidth="1"/>
    <col min="12287" max="12288" width="7.140625" customWidth="1"/>
    <col min="12289" max="12289" width="27.7109375" customWidth="1"/>
    <col min="12290" max="12290" width="8.5703125" customWidth="1"/>
    <col min="12291" max="12291" width="7.140625" customWidth="1"/>
    <col min="12292" max="12292" width="8.5703125" customWidth="1"/>
    <col min="12293" max="12293" width="7.140625" customWidth="1"/>
    <col min="12294" max="12294" width="8.5703125" customWidth="1"/>
    <col min="12295" max="12295" width="7.140625" customWidth="1"/>
    <col min="12542" max="12542" width="2.85546875" customWidth="1"/>
    <col min="12543" max="12544" width="7.140625" customWidth="1"/>
    <col min="12545" max="12545" width="27.7109375" customWidth="1"/>
    <col min="12546" max="12546" width="8.5703125" customWidth="1"/>
    <col min="12547" max="12547" width="7.140625" customWidth="1"/>
    <col min="12548" max="12548" width="8.5703125" customWidth="1"/>
    <col min="12549" max="12549" width="7.140625" customWidth="1"/>
    <col min="12550" max="12550" width="8.5703125" customWidth="1"/>
    <col min="12551" max="12551" width="7.140625" customWidth="1"/>
    <col min="12798" max="12798" width="2.85546875" customWidth="1"/>
    <col min="12799" max="12800" width="7.140625" customWidth="1"/>
    <col min="12801" max="12801" width="27.7109375" customWidth="1"/>
    <col min="12802" max="12802" width="8.5703125" customWidth="1"/>
    <col min="12803" max="12803" width="7.140625" customWidth="1"/>
    <col min="12804" max="12804" width="8.5703125" customWidth="1"/>
    <col min="12805" max="12805" width="7.140625" customWidth="1"/>
    <col min="12806" max="12806" width="8.5703125" customWidth="1"/>
    <col min="12807" max="12807" width="7.140625" customWidth="1"/>
    <col min="13054" max="13054" width="2.85546875" customWidth="1"/>
    <col min="13055" max="13056" width="7.140625" customWidth="1"/>
    <col min="13057" max="13057" width="27.7109375" customWidth="1"/>
    <col min="13058" max="13058" width="8.5703125" customWidth="1"/>
    <col min="13059" max="13059" width="7.140625" customWidth="1"/>
    <col min="13060" max="13060" width="8.5703125" customWidth="1"/>
    <col min="13061" max="13061" width="7.140625" customWidth="1"/>
    <col min="13062" max="13062" width="8.5703125" customWidth="1"/>
    <col min="13063" max="13063" width="7.140625" customWidth="1"/>
    <col min="13310" max="13310" width="2.85546875" customWidth="1"/>
    <col min="13311" max="13312" width="7.140625" customWidth="1"/>
    <col min="13313" max="13313" width="27.7109375" customWidth="1"/>
    <col min="13314" max="13314" width="8.5703125" customWidth="1"/>
    <col min="13315" max="13315" width="7.140625" customWidth="1"/>
    <col min="13316" max="13316" width="8.5703125" customWidth="1"/>
    <col min="13317" max="13317" width="7.140625" customWidth="1"/>
    <col min="13318" max="13318" width="8.5703125" customWidth="1"/>
    <col min="13319" max="13319" width="7.140625" customWidth="1"/>
    <col min="13566" max="13566" width="2.85546875" customWidth="1"/>
    <col min="13567" max="13568" width="7.140625" customWidth="1"/>
    <col min="13569" max="13569" width="27.7109375" customWidth="1"/>
    <col min="13570" max="13570" width="8.5703125" customWidth="1"/>
    <col min="13571" max="13571" width="7.140625" customWidth="1"/>
    <col min="13572" max="13572" width="8.5703125" customWidth="1"/>
    <col min="13573" max="13573" width="7.140625" customWidth="1"/>
    <col min="13574" max="13574" width="8.5703125" customWidth="1"/>
    <col min="13575" max="13575" width="7.140625" customWidth="1"/>
    <col min="13822" max="13822" width="2.85546875" customWidth="1"/>
    <col min="13823" max="13824" width="7.140625" customWidth="1"/>
    <col min="13825" max="13825" width="27.7109375" customWidth="1"/>
    <col min="13826" max="13826" width="8.5703125" customWidth="1"/>
    <col min="13827" max="13827" width="7.140625" customWidth="1"/>
    <col min="13828" max="13828" width="8.5703125" customWidth="1"/>
    <col min="13829" max="13829" width="7.140625" customWidth="1"/>
    <col min="13830" max="13830" width="8.5703125" customWidth="1"/>
    <col min="13831" max="13831" width="7.140625" customWidth="1"/>
    <col min="14078" max="14078" width="2.85546875" customWidth="1"/>
    <col min="14079" max="14080" width="7.140625" customWidth="1"/>
    <col min="14081" max="14081" width="27.7109375" customWidth="1"/>
    <col min="14082" max="14082" width="8.5703125" customWidth="1"/>
    <col min="14083" max="14083" width="7.140625" customWidth="1"/>
    <col min="14084" max="14084" width="8.5703125" customWidth="1"/>
    <col min="14085" max="14085" width="7.140625" customWidth="1"/>
    <col min="14086" max="14086" width="8.5703125" customWidth="1"/>
    <col min="14087" max="14087" width="7.140625" customWidth="1"/>
    <col min="14334" max="14334" width="2.85546875" customWidth="1"/>
    <col min="14335" max="14336" width="7.140625" customWidth="1"/>
    <col min="14337" max="14337" width="27.7109375" customWidth="1"/>
    <col min="14338" max="14338" width="8.5703125" customWidth="1"/>
    <col min="14339" max="14339" width="7.140625" customWidth="1"/>
    <col min="14340" max="14340" width="8.5703125" customWidth="1"/>
    <col min="14341" max="14341" width="7.140625" customWidth="1"/>
    <col min="14342" max="14342" width="8.5703125" customWidth="1"/>
    <col min="14343" max="14343" width="7.140625" customWidth="1"/>
    <col min="14590" max="14590" width="2.85546875" customWidth="1"/>
    <col min="14591" max="14592" width="7.140625" customWidth="1"/>
    <col min="14593" max="14593" width="27.7109375" customWidth="1"/>
    <col min="14594" max="14594" width="8.5703125" customWidth="1"/>
    <col min="14595" max="14595" width="7.140625" customWidth="1"/>
    <col min="14596" max="14596" width="8.5703125" customWidth="1"/>
    <col min="14597" max="14597" width="7.140625" customWidth="1"/>
    <col min="14598" max="14598" width="8.5703125" customWidth="1"/>
    <col min="14599" max="14599" width="7.140625" customWidth="1"/>
    <col min="14846" max="14846" width="2.85546875" customWidth="1"/>
    <col min="14847" max="14848" width="7.140625" customWidth="1"/>
    <col min="14849" max="14849" width="27.7109375" customWidth="1"/>
    <col min="14850" max="14850" width="8.5703125" customWidth="1"/>
    <col min="14851" max="14851" width="7.140625" customWidth="1"/>
    <col min="14852" max="14852" width="8.5703125" customWidth="1"/>
    <col min="14853" max="14853" width="7.140625" customWidth="1"/>
    <col min="14854" max="14854" width="8.5703125" customWidth="1"/>
    <col min="14855" max="14855" width="7.140625" customWidth="1"/>
    <col min="15102" max="15102" width="2.85546875" customWidth="1"/>
    <col min="15103" max="15104" width="7.140625" customWidth="1"/>
    <col min="15105" max="15105" width="27.7109375" customWidth="1"/>
    <col min="15106" max="15106" width="8.5703125" customWidth="1"/>
    <col min="15107" max="15107" width="7.140625" customWidth="1"/>
    <col min="15108" max="15108" width="8.5703125" customWidth="1"/>
    <col min="15109" max="15109" width="7.140625" customWidth="1"/>
    <col min="15110" max="15110" width="8.5703125" customWidth="1"/>
    <col min="15111" max="15111" width="7.140625" customWidth="1"/>
    <col min="15358" max="15358" width="2.85546875" customWidth="1"/>
    <col min="15359" max="15360" width="7.140625" customWidth="1"/>
    <col min="15361" max="15361" width="27.7109375" customWidth="1"/>
    <col min="15362" max="15362" width="8.5703125" customWidth="1"/>
    <col min="15363" max="15363" width="7.140625" customWidth="1"/>
    <col min="15364" max="15364" width="8.5703125" customWidth="1"/>
    <col min="15365" max="15365" width="7.140625" customWidth="1"/>
    <col min="15366" max="15366" width="8.5703125" customWidth="1"/>
    <col min="15367" max="15367" width="7.140625" customWidth="1"/>
    <col min="15614" max="15614" width="2.85546875" customWidth="1"/>
    <col min="15615" max="15616" width="7.140625" customWidth="1"/>
    <col min="15617" max="15617" width="27.7109375" customWidth="1"/>
    <col min="15618" max="15618" width="8.5703125" customWidth="1"/>
    <col min="15619" max="15619" width="7.140625" customWidth="1"/>
    <col min="15620" max="15620" width="8.5703125" customWidth="1"/>
    <col min="15621" max="15621" width="7.140625" customWidth="1"/>
    <col min="15622" max="15622" width="8.5703125" customWidth="1"/>
    <col min="15623" max="15623" width="7.140625" customWidth="1"/>
    <col min="15870" max="15870" width="2.85546875" customWidth="1"/>
    <col min="15871" max="15872" width="7.140625" customWidth="1"/>
    <col min="15873" max="15873" width="27.7109375" customWidth="1"/>
    <col min="15874" max="15874" width="8.5703125" customWidth="1"/>
    <col min="15875" max="15875" width="7.140625" customWidth="1"/>
    <col min="15876" max="15876" width="8.5703125" customWidth="1"/>
    <col min="15877" max="15877" width="7.140625" customWidth="1"/>
    <col min="15878" max="15878" width="8.5703125" customWidth="1"/>
    <col min="15879" max="15879" width="7.140625" customWidth="1"/>
    <col min="16126" max="16126" width="2.85546875" customWidth="1"/>
    <col min="16127" max="16128" width="7.140625" customWidth="1"/>
    <col min="16129" max="16129" width="27.7109375" customWidth="1"/>
    <col min="16130" max="16130" width="8.5703125" customWidth="1"/>
    <col min="16131" max="16131" width="7.140625" customWidth="1"/>
    <col min="16132" max="16132" width="8.5703125" customWidth="1"/>
    <col min="16133" max="16133" width="7.140625" customWidth="1"/>
    <col min="16134" max="16134" width="8.5703125" customWidth="1"/>
    <col min="16135" max="16135" width="7.140625" customWidth="1"/>
  </cols>
  <sheetData>
    <row r="1" spans="1:11" s="40" customFormat="1" ht="12.75" customHeight="1" x14ac:dyDescent="0.2">
      <c r="A1" s="43" t="s">
        <v>1354</v>
      </c>
      <c r="B1" s="328"/>
      <c r="C1" s="41"/>
      <c r="D1" s="42"/>
      <c r="E1" s="367"/>
      <c r="F1" s="326"/>
      <c r="G1" s="159"/>
      <c r="H1" s="312"/>
      <c r="I1" s="159"/>
      <c r="J1" s="314"/>
    </row>
    <row r="2" spans="1:11" s="40" customFormat="1" ht="27" customHeight="1" x14ac:dyDescent="0.2">
      <c r="A2" s="1047" t="s">
        <v>548</v>
      </c>
      <c r="B2" s="1044"/>
      <c r="C2" s="1044"/>
      <c r="D2" s="1044"/>
      <c r="E2" s="1044"/>
      <c r="F2" s="1044"/>
      <c r="G2" s="1044"/>
      <c r="H2" s="1044"/>
      <c r="I2" s="1044"/>
      <c r="J2" s="314"/>
    </row>
    <row r="3" spans="1:11" s="141" customFormat="1" ht="24" customHeight="1" x14ac:dyDescent="0.2">
      <c r="A3" s="1057" t="s">
        <v>549</v>
      </c>
      <c r="B3" s="1058"/>
      <c r="C3" s="1058"/>
      <c r="D3" s="1058"/>
      <c r="E3" s="1058"/>
      <c r="F3" s="1058"/>
      <c r="G3" s="1058"/>
      <c r="H3" s="1058"/>
      <c r="I3" s="1058"/>
      <c r="J3" s="339"/>
    </row>
    <row r="4" spans="1:11" s="49" customFormat="1" ht="12" customHeight="1" x14ac:dyDescent="0.2">
      <c r="A4" s="46"/>
      <c r="B4" s="329"/>
      <c r="C4" s="47"/>
      <c r="D4" s="48"/>
      <c r="E4" s="368"/>
      <c r="F4" s="313"/>
      <c r="G4" s="205"/>
      <c r="H4" s="319"/>
      <c r="I4" s="205"/>
      <c r="J4" s="314"/>
    </row>
    <row r="5" spans="1:11" s="40" customFormat="1" ht="12.6" customHeight="1" x14ac:dyDescent="0.2">
      <c r="A5" s="50"/>
      <c r="B5" s="330"/>
      <c r="C5" s="44"/>
      <c r="D5" s="45"/>
      <c r="E5" s="112" t="s">
        <v>64</v>
      </c>
      <c r="F5" s="312"/>
      <c r="G5" s="112" t="s">
        <v>517</v>
      </c>
      <c r="H5" s="312"/>
      <c r="I5" s="112" t="s">
        <v>65</v>
      </c>
      <c r="J5" s="314"/>
    </row>
    <row r="6" spans="1:11" s="40" customFormat="1" ht="12.6" customHeight="1" x14ac:dyDescent="0.2">
      <c r="A6" s="50"/>
      <c r="B6" s="330"/>
      <c r="C6" s="44"/>
      <c r="D6" s="45"/>
      <c r="E6" s="112" t="s">
        <v>66</v>
      </c>
      <c r="F6" s="312"/>
      <c r="G6" s="112" t="s">
        <v>583</v>
      </c>
      <c r="H6" s="312"/>
      <c r="I6" s="112" t="s">
        <v>230</v>
      </c>
      <c r="J6" s="314"/>
    </row>
    <row r="7" spans="1:11" s="40" customFormat="1" ht="12.6" customHeight="1" x14ac:dyDescent="0.2">
      <c r="A7" s="50"/>
      <c r="B7" s="330"/>
      <c r="C7" s="44"/>
      <c r="D7" s="45"/>
      <c r="E7" s="112" t="s">
        <v>135</v>
      </c>
      <c r="F7" s="312"/>
      <c r="G7" s="112" t="s">
        <v>291</v>
      </c>
      <c r="H7" s="312"/>
      <c r="I7" s="112" t="s">
        <v>598</v>
      </c>
      <c r="J7" s="314"/>
    </row>
    <row r="8" spans="1:11" s="40" customFormat="1" ht="12.6" customHeight="1" x14ac:dyDescent="0.2">
      <c r="A8" s="50"/>
      <c r="B8" s="330"/>
      <c r="C8" s="44"/>
      <c r="D8" s="45"/>
      <c r="E8" s="202" t="s">
        <v>69</v>
      </c>
      <c r="F8" s="323"/>
      <c r="G8" s="202" t="s">
        <v>70</v>
      </c>
      <c r="H8" s="323"/>
      <c r="I8" s="202" t="s">
        <v>71</v>
      </c>
      <c r="J8" s="314"/>
    </row>
    <row r="9" spans="1:11" s="40" customFormat="1" ht="12.6" customHeight="1" x14ac:dyDescent="0.2">
      <c r="A9" s="50"/>
      <c r="B9" s="330"/>
      <c r="C9" s="44"/>
      <c r="D9" s="45"/>
      <c r="E9" s="202" t="s">
        <v>72</v>
      </c>
      <c r="F9" s="323"/>
      <c r="G9" s="202" t="s">
        <v>584</v>
      </c>
      <c r="H9" s="323"/>
      <c r="I9" s="202" t="s">
        <v>74</v>
      </c>
      <c r="J9" s="314"/>
    </row>
    <row r="10" spans="1:11" s="40" customFormat="1" ht="12.6" customHeight="1" x14ac:dyDescent="0.2">
      <c r="A10" s="51"/>
      <c r="B10" s="330"/>
      <c r="C10" s="44"/>
      <c r="D10" s="49"/>
      <c r="E10" s="202" t="s">
        <v>75</v>
      </c>
      <c r="F10" s="323"/>
      <c r="G10" s="202" t="s">
        <v>76</v>
      </c>
      <c r="H10" s="323"/>
      <c r="I10" s="202" t="s">
        <v>77</v>
      </c>
      <c r="J10" s="314"/>
    </row>
    <row r="11" spans="1:11" s="40" customFormat="1" ht="12.6" customHeight="1" x14ac:dyDescent="0.2">
      <c r="A11" s="52"/>
      <c r="B11" s="329"/>
      <c r="C11" s="47"/>
      <c r="D11" s="53"/>
      <c r="E11" s="203" t="s">
        <v>433</v>
      </c>
      <c r="F11" s="315"/>
      <c r="G11" s="203" t="s">
        <v>78</v>
      </c>
      <c r="H11" s="315"/>
      <c r="I11" s="203" t="s">
        <v>599</v>
      </c>
      <c r="J11" s="314"/>
    </row>
    <row r="12" spans="1:11" s="40" customFormat="1" ht="12" customHeight="1" x14ac:dyDescent="0.2">
      <c r="A12" s="55"/>
      <c r="B12" s="330"/>
      <c r="C12" s="44"/>
      <c r="D12" s="49"/>
      <c r="E12" s="202"/>
      <c r="F12" s="323"/>
      <c r="G12" s="202"/>
      <c r="H12" s="323"/>
      <c r="I12" s="159"/>
      <c r="J12" s="314"/>
    </row>
    <row r="13" spans="1:11" s="40" customFormat="1" ht="12.75" customHeight="1" x14ac:dyDescent="0.2">
      <c r="A13" s="12"/>
      <c r="B13" s="331">
        <v>1</v>
      </c>
      <c r="C13" s="13" t="s">
        <v>21</v>
      </c>
      <c r="D13" s="14"/>
      <c r="E13" s="586">
        <v>6236.9709999999995</v>
      </c>
      <c r="F13" s="312"/>
      <c r="G13" s="589">
        <v>1138.9627109300002</v>
      </c>
      <c r="H13" s="312"/>
      <c r="I13" s="589">
        <v>182.61471969807144</v>
      </c>
      <c r="J13" s="314"/>
      <c r="K13" s="977"/>
    </row>
    <row r="14" spans="1:11" s="40" customFormat="1" ht="12.75" customHeight="1" x14ac:dyDescent="0.2">
      <c r="A14" s="12"/>
      <c r="B14" s="331"/>
      <c r="C14" s="13" t="s">
        <v>184</v>
      </c>
      <c r="D14" s="14" t="s">
        <v>22</v>
      </c>
      <c r="E14" s="586">
        <v>2108.8319999999999</v>
      </c>
      <c r="F14" s="312"/>
      <c r="G14" s="589">
        <v>370.08303102000002</v>
      </c>
      <c r="H14" s="312"/>
      <c r="I14" s="589">
        <v>175.49194578800018</v>
      </c>
      <c r="J14" s="314"/>
      <c r="K14" s="977"/>
    </row>
    <row r="15" spans="1:11" s="40" customFormat="1" ht="12.75" customHeight="1" x14ac:dyDescent="0.2">
      <c r="A15" s="12"/>
      <c r="B15" s="331"/>
      <c r="C15" s="13"/>
      <c r="D15" s="14" t="s">
        <v>23</v>
      </c>
      <c r="E15" s="586">
        <v>3207.2959999999998</v>
      </c>
      <c r="F15" s="312"/>
      <c r="G15" s="589">
        <v>612.78562879000003</v>
      </c>
      <c r="H15" s="312"/>
      <c r="I15" s="589">
        <v>191.05989244210701</v>
      </c>
      <c r="J15" s="314"/>
      <c r="K15" s="977"/>
    </row>
    <row r="16" spans="1:11" s="40" customFormat="1" ht="12.75" customHeight="1" x14ac:dyDescent="0.2">
      <c r="A16" s="12"/>
      <c r="B16" s="331">
        <v>2</v>
      </c>
      <c r="C16" s="13" t="s">
        <v>24</v>
      </c>
      <c r="D16" s="14"/>
      <c r="E16" s="586">
        <v>19830.401000000002</v>
      </c>
      <c r="F16" s="312"/>
      <c r="G16" s="589">
        <v>2120.4867605199997</v>
      </c>
      <c r="H16" s="312"/>
      <c r="I16" s="589">
        <v>106.93110847934943</v>
      </c>
      <c r="J16" s="314"/>
      <c r="K16" s="977"/>
    </row>
    <row r="17" spans="1:11" s="40" customFormat="1" ht="12.75" customHeight="1" x14ac:dyDescent="0.2">
      <c r="A17" s="12"/>
      <c r="B17" s="331"/>
      <c r="C17" s="13" t="s">
        <v>184</v>
      </c>
      <c r="D17" s="14" t="s">
        <v>25</v>
      </c>
      <c r="E17" s="586">
        <v>18249.826000000001</v>
      </c>
      <c r="F17" s="312"/>
      <c r="G17" s="589">
        <v>1289.52745119</v>
      </c>
      <c r="H17" s="312"/>
      <c r="I17" s="589">
        <v>70.659712108488037</v>
      </c>
      <c r="J17" s="314"/>
      <c r="K17" s="977"/>
    </row>
    <row r="18" spans="1:11" s="40" customFormat="1" ht="12.75" customHeight="1" x14ac:dyDescent="0.2">
      <c r="A18" s="12"/>
      <c r="B18" s="331">
        <v>3</v>
      </c>
      <c r="C18" s="13" t="s">
        <v>26</v>
      </c>
      <c r="D18" s="14"/>
      <c r="E18" s="586">
        <v>11555.433000000001</v>
      </c>
      <c r="F18" s="312"/>
      <c r="G18" s="589">
        <v>3081.0004529999997</v>
      </c>
      <c r="H18" s="312"/>
      <c r="I18" s="589">
        <v>266.6278669955509</v>
      </c>
      <c r="J18" s="314"/>
      <c r="K18" s="977"/>
    </row>
    <row r="19" spans="1:11" s="40" customFormat="1" ht="12.75" customHeight="1" x14ac:dyDescent="0.2">
      <c r="A19" s="12"/>
      <c r="B19" s="331"/>
      <c r="C19" s="13" t="s">
        <v>184</v>
      </c>
      <c r="D19" s="14" t="s">
        <v>27</v>
      </c>
      <c r="E19" s="586">
        <v>4169.817</v>
      </c>
      <c r="F19" s="312"/>
      <c r="G19" s="589">
        <v>1140.8302555099999</v>
      </c>
      <c r="H19" s="312"/>
      <c r="I19" s="589">
        <v>273.59240357790281</v>
      </c>
      <c r="J19" s="314"/>
      <c r="K19" s="977"/>
    </row>
    <row r="20" spans="1:11" s="40" customFormat="1" ht="12.75" customHeight="1" x14ac:dyDescent="0.2">
      <c r="A20" s="12"/>
      <c r="B20" s="331"/>
      <c r="C20" s="13"/>
      <c r="D20" s="14" t="s">
        <v>28</v>
      </c>
      <c r="E20" s="586">
        <v>4402.2730000000001</v>
      </c>
      <c r="F20" s="312"/>
      <c r="G20" s="589">
        <v>1396.3143027599999</v>
      </c>
      <c r="H20" s="312"/>
      <c r="I20" s="589">
        <v>317.18030725491127</v>
      </c>
      <c r="J20" s="314"/>
      <c r="K20" s="977"/>
    </row>
    <row r="21" spans="1:11" s="40" customFormat="1" ht="12.75" customHeight="1" x14ac:dyDescent="0.2">
      <c r="A21" s="12"/>
      <c r="B21" s="331"/>
      <c r="C21" s="13"/>
      <c r="D21" s="14" t="s">
        <v>29</v>
      </c>
      <c r="E21" s="586">
        <v>1016.557</v>
      </c>
      <c r="F21" s="312"/>
      <c r="G21" s="589">
        <v>283.13638975999999</v>
      </c>
      <c r="H21" s="312"/>
      <c r="I21" s="589">
        <v>278.52485375635604</v>
      </c>
      <c r="J21" s="314"/>
      <c r="K21" s="977"/>
    </row>
    <row r="22" spans="1:11" s="40" customFormat="1" ht="12.75" customHeight="1" x14ac:dyDescent="0.2">
      <c r="A22" s="12"/>
      <c r="B22" s="331">
        <v>4</v>
      </c>
      <c r="C22" s="13" t="s">
        <v>30</v>
      </c>
      <c r="D22" s="14"/>
      <c r="E22" s="586">
        <v>445.327</v>
      </c>
      <c r="F22" s="312"/>
      <c r="G22" s="589">
        <v>86.816337110000006</v>
      </c>
      <c r="H22" s="312"/>
      <c r="I22" s="589">
        <v>194.94963725532028</v>
      </c>
      <c r="J22" s="314"/>
      <c r="K22" s="977"/>
    </row>
    <row r="23" spans="1:11" s="40" customFormat="1" ht="12.75" customHeight="1" x14ac:dyDescent="0.2">
      <c r="A23" s="12"/>
      <c r="B23" s="331">
        <v>5</v>
      </c>
      <c r="C23" s="13" t="s">
        <v>31</v>
      </c>
      <c r="D23" s="14"/>
      <c r="E23" s="586">
        <v>3.395</v>
      </c>
      <c r="F23" s="312"/>
      <c r="G23" s="589">
        <v>1.22989039</v>
      </c>
      <c r="H23" s="312"/>
      <c r="I23" s="589">
        <v>362.26521060382913</v>
      </c>
      <c r="J23" s="314"/>
      <c r="K23" s="977"/>
    </row>
    <row r="24" spans="1:11" s="40" customFormat="1" ht="12.75" customHeight="1" x14ac:dyDescent="0.2">
      <c r="A24" s="12"/>
      <c r="B24" s="331">
        <v>6</v>
      </c>
      <c r="C24" s="13" t="s">
        <v>32</v>
      </c>
      <c r="D24" s="14"/>
      <c r="E24" s="586"/>
      <c r="F24" s="312"/>
      <c r="G24" s="280"/>
      <c r="H24" s="312"/>
      <c r="I24" s="280"/>
      <c r="J24" s="314"/>
    </row>
    <row r="25" spans="1:11" s="40" customFormat="1" ht="12.75" customHeight="1" x14ac:dyDescent="0.2">
      <c r="A25" s="12"/>
      <c r="B25" s="331"/>
      <c r="C25" s="13" t="s">
        <v>33</v>
      </c>
      <c r="D25" s="14"/>
      <c r="E25" s="586">
        <v>11221.263000000001</v>
      </c>
      <c r="F25" s="312"/>
      <c r="G25" s="589">
        <v>3782.4051163499998</v>
      </c>
      <c r="H25" s="312"/>
      <c r="I25" s="589">
        <v>337.07481201982341</v>
      </c>
      <c r="J25" s="314"/>
      <c r="K25" s="977"/>
    </row>
    <row r="26" spans="1:11" s="40" customFormat="1" ht="12.75" customHeight="1" x14ac:dyDescent="0.2">
      <c r="A26" s="12"/>
      <c r="B26" s="331"/>
      <c r="C26" s="13" t="s">
        <v>184</v>
      </c>
      <c r="D26" s="14" t="s">
        <v>34</v>
      </c>
      <c r="E26" s="586">
        <v>3412.009</v>
      </c>
      <c r="F26" s="312"/>
      <c r="G26" s="589">
        <v>1084.3916297599999</v>
      </c>
      <c r="H26" s="312"/>
      <c r="I26" s="589">
        <v>317.81616923050319</v>
      </c>
      <c r="J26" s="314"/>
      <c r="K26" s="977"/>
    </row>
    <row r="27" spans="1:11" s="40" customFormat="1" ht="12.75" customHeight="1" x14ac:dyDescent="0.2">
      <c r="A27" s="12"/>
      <c r="B27" s="331"/>
      <c r="C27" s="13"/>
      <c r="D27" s="14" t="s">
        <v>35</v>
      </c>
      <c r="E27" s="586">
        <v>2210.7930000000001</v>
      </c>
      <c r="F27" s="312"/>
      <c r="G27" s="589">
        <v>449.57321934999999</v>
      </c>
      <c r="H27" s="312"/>
      <c r="I27" s="589">
        <v>203.35382794770922</v>
      </c>
      <c r="J27" s="314"/>
      <c r="K27" s="977"/>
    </row>
    <row r="28" spans="1:11" s="56" customFormat="1" ht="12.75" customHeight="1" x14ac:dyDescent="0.2">
      <c r="A28" s="12"/>
      <c r="B28" s="331"/>
      <c r="C28" s="13"/>
      <c r="D28" s="14" t="s">
        <v>36</v>
      </c>
      <c r="E28" s="586">
        <v>2927.8679999999999</v>
      </c>
      <c r="F28" s="312"/>
      <c r="G28" s="589">
        <v>1084.8239582799999</v>
      </c>
      <c r="H28" s="312"/>
      <c r="I28" s="589">
        <v>370.51668937260831</v>
      </c>
      <c r="J28" s="314"/>
      <c r="K28" s="977"/>
    </row>
    <row r="29" spans="1:11" ht="12.75" customHeight="1" x14ac:dyDescent="0.2">
      <c r="A29" s="12"/>
      <c r="B29" s="331"/>
      <c r="C29" s="13"/>
      <c r="D29" s="14" t="s">
        <v>37</v>
      </c>
      <c r="E29" s="586">
        <v>2579.7420000000002</v>
      </c>
      <c r="G29" s="589">
        <v>1143.6584911</v>
      </c>
      <c r="I29" s="589">
        <v>443.32281720420104</v>
      </c>
      <c r="K29" s="977"/>
    </row>
    <row r="30" spans="1:11" ht="12.75" customHeight="1" x14ac:dyDescent="0.2">
      <c r="A30" s="12"/>
      <c r="B30" s="331">
        <v>7</v>
      </c>
      <c r="C30" s="13" t="s">
        <v>38</v>
      </c>
      <c r="D30" s="14"/>
      <c r="E30" s="586"/>
      <c r="G30" s="589"/>
      <c r="I30" s="589"/>
    </row>
    <row r="31" spans="1:11" ht="12.75" customHeight="1" x14ac:dyDescent="0.2">
      <c r="A31" s="12"/>
      <c r="B31" s="331"/>
      <c r="C31" s="13" t="s">
        <v>39</v>
      </c>
      <c r="D31" s="14"/>
      <c r="E31" s="586">
        <v>29061.715</v>
      </c>
      <c r="G31" s="589">
        <v>4660.1493050400004</v>
      </c>
      <c r="I31" s="589">
        <v>160.35355466943366</v>
      </c>
      <c r="K31" s="977"/>
    </row>
    <row r="32" spans="1:11" ht="12.75" customHeight="1" x14ac:dyDescent="0.2">
      <c r="A32" s="12"/>
      <c r="B32" s="331"/>
      <c r="C32" s="13" t="s">
        <v>184</v>
      </c>
      <c r="D32" s="14" t="s">
        <v>40</v>
      </c>
      <c r="E32" s="586">
        <v>28048.164000000001</v>
      </c>
      <c r="G32" s="589">
        <v>4285.8416987700002</v>
      </c>
      <c r="I32" s="589">
        <v>152.80293208389685</v>
      </c>
      <c r="K32" s="977"/>
    </row>
    <row r="33" spans="1:11" ht="12.75" customHeight="1" x14ac:dyDescent="0.2">
      <c r="A33" s="12"/>
      <c r="B33" s="331">
        <v>8</v>
      </c>
      <c r="C33" s="13" t="s">
        <v>41</v>
      </c>
      <c r="D33" s="14"/>
      <c r="E33" s="586"/>
      <c r="G33" s="589"/>
      <c r="I33" s="589"/>
    </row>
    <row r="34" spans="1:11" ht="12.75" customHeight="1" x14ac:dyDescent="0.2">
      <c r="A34" s="12"/>
      <c r="B34" s="331"/>
      <c r="C34" s="13" t="s">
        <v>42</v>
      </c>
      <c r="D34" s="14"/>
      <c r="E34" s="586">
        <v>3557.1289999999999</v>
      </c>
      <c r="G34" s="589">
        <v>859.07879747000004</v>
      </c>
      <c r="I34" s="589">
        <v>241.50903649263213</v>
      </c>
      <c r="K34" s="977"/>
    </row>
    <row r="35" spans="1:11" ht="12.75" customHeight="1" x14ac:dyDescent="0.2">
      <c r="A35" s="12"/>
      <c r="B35" s="331">
        <v>9</v>
      </c>
      <c r="C35" s="13" t="s">
        <v>43</v>
      </c>
      <c r="D35" s="14"/>
      <c r="E35" s="586">
        <v>1628.614</v>
      </c>
      <c r="G35" s="589">
        <v>328.50866996999997</v>
      </c>
      <c r="I35" s="589">
        <v>201.71057719631537</v>
      </c>
      <c r="K35" s="977"/>
    </row>
    <row r="36" spans="1:11" ht="12.75" customHeight="1" x14ac:dyDescent="0.2">
      <c r="A36" s="12"/>
      <c r="B36" s="331">
        <v>10</v>
      </c>
      <c r="C36" s="13" t="s">
        <v>44</v>
      </c>
      <c r="D36" s="14"/>
      <c r="E36" s="586">
        <v>2595.9659999999999</v>
      </c>
      <c r="G36" s="589">
        <v>571.48586211999998</v>
      </c>
      <c r="I36" s="589">
        <v>220.14381625953499</v>
      </c>
      <c r="K36" s="977"/>
    </row>
    <row r="37" spans="1:11" ht="12.75" customHeight="1" x14ac:dyDescent="0.2">
      <c r="A37" s="12"/>
      <c r="B37" s="331">
        <v>11</v>
      </c>
      <c r="C37" s="13" t="s">
        <v>45</v>
      </c>
      <c r="D37" s="14"/>
      <c r="E37" s="586">
        <v>62.55</v>
      </c>
      <c r="G37" s="589">
        <v>4.3608437999999996</v>
      </c>
      <c r="I37" s="589">
        <v>69.717726618705029</v>
      </c>
      <c r="K37" s="977"/>
    </row>
    <row r="38" spans="1:11" ht="12.75" customHeight="1" x14ac:dyDescent="0.2">
      <c r="A38" s="12"/>
      <c r="B38" s="331">
        <v>12</v>
      </c>
      <c r="C38" s="13" t="s">
        <v>46</v>
      </c>
      <c r="D38" s="14"/>
      <c r="E38" s="586">
        <v>1710.586</v>
      </c>
      <c r="G38" s="589">
        <v>163.52139671</v>
      </c>
      <c r="I38" s="589">
        <v>95.593788742571263</v>
      </c>
      <c r="K38" s="977"/>
    </row>
    <row r="39" spans="1:11" ht="12.75" customHeight="1" x14ac:dyDescent="0.2">
      <c r="A39" s="12"/>
      <c r="B39" s="331">
        <v>13</v>
      </c>
      <c r="C39" s="13" t="s">
        <v>47</v>
      </c>
      <c r="D39" s="14"/>
      <c r="E39" s="586" t="s">
        <v>451</v>
      </c>
      <c r="G39" s="586" t="s">
        <v>451</v>
      </c>
      <c r="I39" s="586" t="s">
        <v>451</v>
      </c>
    </row>
    <row r="40" spans="1:11" ht="12.75" customHeight="1" x14ac:dyDescent="0.2">
      <c r="A40" s="12"/>
      <c r="B40" s="331">
        <v>14</v>
      </c>
      <c r="C40" s="13" t="s">
        <v>48</v>
      </c>
      <c r="D40" s="14"/>
      <c r="E40" s="586">
        <v>1398.08</v>
      </c>
      <c r="G40" s="589">
        <v>399.88095247000001</v>
      </c>
      <c r="I40" s="589">
        <v>286.02150983491646</v>
      </c>
      <c r="K40" s="977"/>
    </row>
    <row r="41" spans="1:11" ht="12.75" customHeight="1" x14ac:dyDescent="0.2">
      <c r="A41" s="12"/>
      <c r="B41" s="331">
        <v>15</v>
      </c>
      <c r="C41" s="13" t="s">
        <v>49</v>
      </c>
      <c r="D41" s="14"/>
      <c r="E41" s="586" t="s">
        <v>451</v>
      </c>
      <c r="F41" s="327"/>
      <c r="G41" s="589" t="s">
        <v>451</v>
      </c>
      <c r="I41" s="589" t="s">
        <v>451</v>
      </c>
    </row>
    <row r="42" spans="1:11" ht="12.75" customHeight="1" x14ac:dyDescent="0.2">
      <c r="A42" s="25"/>
      <c r="B42" s="331">
        <v>16</v>
      </c>
      <c r="C42" s="13" t="s">
        <v>50</v>
      </c>
      <c r="D42" s="14"/>
      <c r="E42" s="586">
        <v>8.4000000000000005E-2</v>
      </c>
      <c r="G42" s="589">
        <v>2.2571219999999999E-2</v>
      </c>
      <c r="I42" s="589">
        <v>268.70499999999998</v>
      </c>
      <c r="K42" s="977"/>
    </row>
    <row r="43" spans="1:11" ht="12.75" customHeight="1" x14ac:dyDescent="0.2">
      <c r="A43" s="25"/>
      <c r="B43" s="331">
        <v>17</v>
      </c>
      <c r="C43" s="13" t="s">
        <v>51</v>
      </c>
      <c r="D43" s="31"/>
      <c r="E43" s="586">
        <v>0.11899999999999999</v>
      </c>
      <c r="G43" s="589">
        <v>2.2996570000000001E-2</v>
      </c>
      <c r="I43" s="589">
        <v>193.248487394958</v>
      </c>
      <c r="K43" s="977"/>
    </row>
    <row r="44" spans="1:11" ht="12.75" customHeight="1" x14ac:dyDescent="0.2">
      <c r="A44" s="12"/>
      <c r="B44" s="331">
        <v>18</v>
      </c>
      <c r="C44" s="13" t="s">
        <v>52</v>
      </c>
      <c r="D44" s="14"/>
      <c r="E44" s="586">
        <v>7651.5529999999999</v>
      </c>
      <c r="G44" s="589">
        <v>605.72857715999999</v>
      </c>
      <c r="I44" s="589">
        <v>79.164135327821683</v>
      </c>
      <c r="K44" s="977"/>
    </row>
    <row r="45" spans="1:11" ht="12.75" customHeight="1" x14ac:dyDescent="0.2">
      <c r="A45" s="25"/>
      <c r="B45" s="331">
        <v>19</v>
      </c>
      <c r="C45" s="28" t="s">
        <v>287</v>
      </c>
      <c r="D45" s="14"/>
      <c r="E45" s="586">
        <v>46035.970999999998</v>
      </c>
      <c r="G45" s="589">
        <v>2617.5110889299995</v>
      </c>
      <c r="I45" s="589">
        <v>56.857953293306224</v>
      </c>
      <c r="K45" s="977"/>
    </row>
    <row r="46" spans="1:11" ht="12.75" customHeight="1" x14ac:dyDescent="0.2">
      <c r="A46" s="12"/>
      <c r="B46" s="331"/>
      <c r="C46" s="13" t="s">
        <v>184</v>
      </c>
      <c r="D46" s="14" t="s">
        <v>53</v>
      </c>
      <c r="E46" s="586">
        <v>33560.49</v>
      </c>
      <c r="G46" s="589">
        <v>1099.4913593900001</v>
      </c>
      <c r="I46" s="589">
        <v>32.761481116336505</v>
      </c>
      <c r="K46" s="977"/>
    </row>
    <row r="47" spans="1:11" ht="12.75" customHeight="1" x14ac:dyDescent="0.2">
      <c r="A47" s="12"/>
      <c r="B47" s="331"/>
      <c r="C47" s="13"/>
      <c r="D47" s="14" t="s">
        <v>54</v>
      </c>
      <c r="E47" s="586">
        <v>748.98699999999997</v>
      </c>
      <c r="G47" s="589">
        <v>23.6469682</v>
      </c>
      <c r="I47" s="589">
        <v>31.57193409231402</v>
      </c>
      <c r="K47" s="977"/>
    </row>
    <row r="48" spans="1:11" ht="12.75" customHeight="1" x14ac:dyDescent="0.2">
      <c r="A48" s="12"/>
      <c r="B48" s="331"/>
      <c r="C48" s="12"/>
      <c r="D48" s="14" t="s">
        <v>55</v>
      </c>
      <c r="E48" s="586">
        <v>10946.097</v>
      </c>
      <c r="G48" s="589">
        <v>1258.72419257</v>
      </c>
      <c r="I48" s="589">
        <v>114.99296896144808</v>
      </c>
      <c r="K48" s="977"/>
    </row>
    <row r="49" spans="1:35" ht="12.75" customHeight="1" x14ac:dyDescent="0.2">
      <c r="A49" s="12"/>
      <c r="B49" s="331">
        <v>20</v>
      </c>
      <c r="C49" s="28" t="s">
        <v>288</v>
      </c>
      <c r="D49" s="14"/>
      <c r="E49" s="586">
        <v>1026.6859999999999</v>
      </c>
      <c r="G49" s="589">
        <v>228.49951317000003</v>
      </c>
      <c r="I49" s="589">
        <v>222.56026980985425</v>
      </c>
      <c r="K49" s="977"/>
    </row>
    <row r="50" spans="1:35" s="59" customFormat="1" ht="21" customHeight="1" x14ac:dyDescent="0.2">
      <c r="A50" s="25"/>
      <c r="B50" s="551" t="s">
        <v>545</v>
      </c>
      <c r="C50" s="477"/>
      <c r="D50" s="515"/>
      <c r="E50" s="455">
        <v>144021.84299999999</v>
      </c>
      <c r="F50" s="318"/>
      <c r="G50" s="455">
        <v>20649.671842930002</v>
      </c>
      <c r="H50" s="455"/>
      <c r="I50" s="455">
        <v>143.3787501450735</v>
      </c>
      <c r="J50" s="318"/>
      <c r="K50" s="977"/>
      <c r="L50" s="162"/>
      <c r="M50" s="162"/>
      <c r="N50" s="162"/>
      <c r="O50" s="162"/>
      <c r="P50" s="25"/>
      <c r="Q50" s="25"/>
      <c r="R50" s="25"/>
      <c r="S50" s="25"/>
      <c r="T50" s="25"/>
      <c r="U50" s="25"/>
      <c r="V50" s="140"/>
      <c r="W50" s="3"/>
      <c r="X50" s="25"/>
      <c r="Y50" s="162"/>
      <c r="Z50" s="162"/>
      <c r="AA50" s="162"/>
      <c r="AB50" s="162"/>
      <c r="AC50" s="162"/>
      <c r="AD50" s="162"/>
      <c r="AE50" s="162"/>
      <c r="AF50" s="162"/>
      <c r="AG50" s="162"/>
      <c r="AH50" s="162"/>
      <c r="AI50" s="162"/>
    </row>
    <row r="51" spans="1:35" s="59" customFormat="1" ht="12.75" customHeight="1" x14ac:dyDescent="0.2">
      <c r="A51" s="766"/>
      <c r="B51" s="757" t="s">
        <v>507</v>
      </c>
      <c r="C51" s="545"/>
      <c r="D51" s="543"/>
      <c r="E51" s="449">
        <v>145410.00399999999</v>
      </c>
      <c r="F51" s="767"/>
      <c r="G51" s="449">
        <v>21813.14</v>
      </c>
      <c r="H51" s="763"/>
      <c r="I51" s="449">
        <v>150.01127432745275</v>
      </c>
      <c r="J51" s="456"/>
    </row>
    <row r="52" spans="1:35" s="59" customFormat="1" ht="12.75" customHeight="1" x14ac:dyDescent="0.2">
      <c r="A52" s="766"/>
      <c r="B52" s="881" t="s">
        <v>1264</v>
      </c>
      <c r="C52" s="879"/>
      <c r="D52" s="882"/>
      <c r="E52" s="802">
        <v>154181.503</v>
      </c>
      <c r="F52" s="883"/>
      <c r="G52" s="802">
        <v>22484.799999999999</v>
      </c>
      <c r="H52" s="884"/>
      <c r="I52" s="802">
        <v>145.83331698355542</v>
      </c>
      <c r="J52" s="456"/>
    </row>
    <row r="53" spans="1:35" s="59" customFormat="1" ht="12.75" customHeight="1" x14ac:dyDescent="0.2">
      <c r="A53" s="766"/>
      <c r="B53" s="885" t="s">
        <v>1265</v>
      </c>
      <c r="C53" s="814"/>
      <c r="D53" s="815"/>
      <c r="E53" s="804">
        <v>151730.39000000001</v>
      </c>
      <c r="F53" s="816"/>
      <c r="G53" s="804">
        <v>22719.199999999997</v>
      </c>
      <c r="H53" s="886"/>
      <c r="I53" s="804">
        <v>149.73401175598374</v>
      </c>
      <c r="J53" s="456"/>
    </row>
    <row r="54" spans="1:35" ht="21" customHeight="1" x14ac:dyDescent="0.2">
      <c r="A54" s="50"/>
    </row>
    <row r="55" spans="1:35" ht="24.75" customHeight="1" x14ac:dyDescent="0.2">
      <c r="A55" s="1061" t="s">
        <v>1291</v>
      </c>
      <c r="B55" s="1061"/>
      <c r="C55" s="1061"/>
      <c r="D55" s="1061"/>
      <c r="E55" s="1061"/>
      <c r="F55" s="1061"/>
      <c r="G55" s="1061"/>
      <c r="H55" s="631"/>
      <c r="I55" s="631"/>
      <c r="J55" s="489"/>
    </row>
    <row r="56" spans="1:35" ht="17.25" customHeight="1" x14ac:dyDescent="0.2">
      <c r="A56" s="1063" t="s">
        <v>508</v>
      </c>
      <c r="B56" s="1063"/>
      <c r="C56" s="1063"/>
      <c r="D56" s="1063"/>
      <c r="E56" s="1063"/>
      <c r="F56" s="1063"/>
      <c r="G56" s="1063"/>
      <c r="H56" s="609"/>
      <c r="I56" s="609"/>
      <c r="J56" s="609"/>
    </row>
    <row r="57" spans="1:35" x14ac:dyDescent="0.2">
      <c r="A57" s="609"/>
      <c r="B57" s="609"/>
      <c r="C57" s="609"/>
      <c r="D57" s="609"/>
      <c r="E57" s="609"/>
      <c r="F57" s="609"/>
      <c r="G57" s="609"/>
      <c r="H57" s="609"/>
      <c r="I57" s="609"/>
      <c r="J57" s="609"/>
    </row>
    <row r="58" spans="1:35" x14ac:dyDescent="0.2">
      <c r="A58" s="603"/>
      <c r="B58" s="604"/>
      <c r="C58" s="605"/>
      <c r="D58" s="585"/>
      <c r="E58" s="606"/>
      <c r="F58" s="607"/>
      <c r="G58" s="608"/>
      <c r="H58" s="410"/>
      <c r="I58" s="608"/>
      <c r="J58" s="489"/>
    </row>
    <row r="59" spans="1:35" ht="43.5" customHeight="1" x14ac:dyDescent="0.2">
      <c r="A59" s="1061"/>
      <c r="B59" s="1062"/>
      <c r="C59" s="1062"/>
      <c r="D59" s="1062"/>
      <c r="E59" s="1062"/>
      <c r="F59" s="1062"/>
      <c r="G59" s="1062"/>
      <c r="H59" s="1062"/>
      <c r="I59" s="1062"/>
      <c r="J59" s="489"/>
    </row>
  </sheetData>
  <mergeCells count="5">
    <mergeCell ref="A2:I2"/>
    <mergeCell ref="A3:I3"/>
    <mergeCell ref="A59:I59"/>
    <mergeCell ref="A55:G55"/>
    <mergeCell ref="A56:G56"/>
  </mergeCells>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H36"/>
  <sheetViews>
    <sheetView showGridLines="0" zoomScaleNormal="100" zoomScaleSheetLayoutView="100" workbookViewId="0"/>
  </sheetViews>
  <sheetFormatPr defaultRowHeight="12.75" x14ac:dyDescent="0.2"/>
  <cols>
    <col min="1" max="1" width="2.85546875" style="67" customWidth="1"/>
    <col min="2" max="2" width="38.85546875" style="61" customWidth="1"/>
    <col min="3" max="3" width="7.140625" style="78" customWidth="1"/>
    <col min="4" max="4" width="11.42578125" style="2" customWidth="1"/>
    <col min="5" max="5" width="5.7109375" style="2" customWidth="1"/>
    <col min="6" max="6" width="7.140625" customWidth="1"/>
  </cols>
  <sheetData>
    <row r="1" spans="1:6" s="40" customFormat="1" ht="12.75" customHeight="1" x14ac:dyDescent="0.2">
      <c r="A1" s="43" t="s">
        <v>1355</v>
      </c>
      <c r="B1" s="42"/>
      <c r="C1" s="68"/>
      <c r="D1" s="1"/>
      <c r="E1" s="1"/>
    </row>
    <row r="2" spans="1:6" s="251" customFormat="1" x14ac:dyDescent="0.2">
      <c r="A2" s="1050" t="s">
        <v>550</v>
      </c>
      <c r="B2" s="1028"/>
      <c r="C2" s="1028"/>
      <c r="D2" s="1028"/>
      <c r="E2" s="129"/>
    </row>
    <row r="3" spans="1:6" s="392" customFormat="1" x14ac:dyDescent="0.2">
      <c r="A3" s="1064" t="s">
        <v>551</v>
      </c>
      <c r="B3" s="1065"/>
      <c r="C3" s="1065"/>
      <c r="D3" s="1065"/>
      <c r="E3" s="160"/>
    </row>
    <row r="4" spans="1:6" s="49" customFormat="1" ht="12" customHeight="1" x14ac:dyDescent="0.2">
      <c r="A4" s="46"/>
      <c r="B4" s="48"/>
      <c r="C4" s="70"/>
      <c r="D4" s="10"/>
      <c r="E4" s="12"/>
      <c r="F4" s="12"/>
    </row>
    <row r="5" spans="1:6" s="40" customFormat="1" ht="10.5" customHeight="1" x14ac:dyDescent="0.2">
      <c r="A5" s="50"/>
      <c r="B5" s="45"/>
      <c r="C5" s="180"/>
      <c r="D5" s="610" t="s">
        <v>517</v>
      </c>
      <c r="E5" s="12"/>
    </row>
    <row r="6" spans="1:6" s="40" customFormat="1" ht="10.5" customHeight="1" x14ac:dyDescent="0.2">
      <c r="A6" s="50"/>
      <c r="B6" s="45"/>
      <c r="C6" s="180"/>
      <c r="D6" s="533" t="s">
        <v>67</v>
      </c>
      <c r="E6" s="12"/>
    </row>
    <row r="7" spans="1:6" s="40" customFormat="1" ht="10.5" customHeight="1" x14ac:dyDescent="0.2">
      <c r="A7" s="50"/>
      <c r="B7" s="45"/>
      <c r="C7" s="180"/>
      <c r="D7" s="533" t="s">
        <v>68</v>
      </c>
      <c r="E7" s="12"/>
    </row>
    <row r="8" spans="1:6" s="40" customFormat="1" ht="10.5" customHeight="1" x14ac:dyDescent="0.2">
      <c r="A8" s="50"/>
      <c r="B8" s="45"/>
      <c r="C8" s="611"/>
      <c r="D8" s="612" t="s">
        <v>70</v>
      </c>
      <c r="E8" s="36"/>
    </row>
    <row r="9" spans="1:6" s="40" customFormat="1" ht="10.5" customHeight="1" x14ac:dyDescent="0.2">
      <c r="A9" s="50"/>
      <c r="B9" s="45"/>
      <c r="C9" s="611"/>
      <c r="D9" s="612" t="s">
        <v>73</v>
      </c>
      <c r="E9" s="36"/>
    </row>
    <row r="10" spans="1:6" s="40" customFormat="1" ht="10.5" customHeight="1" x14ac:dyDescent="0.2">
      <c r="A10" s="51"/>
      <c r="B10" s="49"/>
      <c r="C10" s="611"/>
      <c r="D10" s="612" t="s">
        <v>76</v>
      </c>
      <c r="E10" s="72"/>
    </row>
    <row r="11" spans="1:6" s="40" customFormat="1" ht="10.5" customHeight="1" x14ac:dyDescent="0.2">
      <c r="A11" s="52"/>
      <c r="B11" s="53"/>
      <c r="C11" s="613"/>
      <c r="D11" s="614" t="s">
        <v>289</v>
      </c>
      <c r="E11" s="72"/>
      <c r="F11" s="72"/>
    </row>
    <row r="12" spans="1:6" s="40" customFormat="1" ht="9" customHeight="1" x14ac:dyDescent="0.2">
      <c r="A12" s="55"/>
      <c r="B12" s="49"/>
      <c r="C12" s="71"/>
      <c r="D12" s="36"/>
      <c r="E12" s="72"/>
    </row>
    <row r="13" spans="1:6" s="40" customFormat="1" ht="12.75" customHeight="1" x14ac:dyDescent="0.2">
      <c r="A13" s="552" t="s">
        <v>502</v>
      </c>
      <c r="B13" s="507"/>
      <c r="C13" s="74"/>
      <c r="D13" s="287"/>
      <c r="E13" s="12"/>
    </row>
    <row r="14" spans="1:6" s="40" customFormat="1" ht="12.75" customHeight="1" x14ac:dyDescent="0.2">
      <c r="A14" s="479"/>
      <c r="B14" s="507" t="s">
        <v>79</v>
      </c>
      <c r="C14" s="74"/>
      <c r="D14" s="589">
        <v>1044.5187517899999</v>
      </c>
      <c r="E14" s="12" t="s">
        <v>193</v>
      </c>
    </row>
    <row r="15" spans="1:6" s="40" customFormat="1" ht="12.75" customHeight="1" x14ac:dyDescent="0.2">
      <c r="A15" s="479"/>
      <c r="B15" s="507" t="s">
        <v>80</v>
      </c>
      <c r="C15" s="74"/>
      <c r="D15" s="589">
        <v>13083.52815742</v>
      </c>
      <c r="E15" s="12" t="s">
        <v>193</v>
      </c>
    </row>
    <row r="16" spans="1:6" s="40" customFormat="1" ht="12" x14ac:dyDescent="0.2">
      <c r="A16" s="479"/>
      <c r="B16" s="507"/>
      <c r="C16" s="74"/>
      <c r="D16" s="298"/>
      <c r="E16" s="12" t="s">
        <v>193</v>
      </c>
    </row>
    <row r="17" spans="1:8" s="40" customFormat="1" ht="12.75" customHeight="1" x14ac:dyDescent="0.2">
      <c r="A17" s="552" t="s">
        <v>81</v>
      </c>
      <c r="B17" s="507"/>
      <c r="C17" s="74"/>
      <c r="D17" s="589">
        <v>1903.81826179</v>
      </c>
      <c r="E17" s="12" t="s">
        <v>193</v>
      </c>
    </row>
    <row r="18" spans="1:8" s="40" customFormat="1" ht="12" x14ac:dyDescent="0.2">
      <c r="A18" s="479"/>
      <c r="B18" s="507"/>
      <c r="C18" s="74"/>
      <c r="D18" s="298"/>
      <c r="E18" s="12" t="s">
        <v>193</v>
      </c>
    </row>
    <row r="19" spans="1:8" s="40" customFormat="1" ht="12.75" customHeight="1" x14ac:dyDescent="0.2">
      <c r="A19" s="552" t="s">
        <v>503</v>
      </c>
      <c r="B19" s="507"/>
      <c r="C19" s="74"/>
      <c r="D19" s="299"/>
      <c r="E19" s="12" t="s">
        <v>193</v>
      </c>
    </row>
    <row r="20" spans="1:8" s="40" customFormat="1" ht="12.75" customHeight="1" x14ac:dyDescent="0.2">
      <c r="A20" s="12"/>
      <c r="B20" s="14" t="s">
        <v>82</v>
      </c>
      <c r="C20" s="74"/>
      <c r="D20" s="589">
        <v>835.75387149999995</v>
      </c>
      <c r="E20" s="12" t="s">
        <v>193</v>
      </c>
    </row>
    <row r="21" spans="1:8" s="40" customFormat="1" ht="12.75" customHeight="1" x14ac:dyDescent="0.2">
      <c r="A21" s="12"/>
      <c r="B21" s="14" t="s">
        <v>83</v>
      </c>
      <c r="C21" s="74"/>
      <c r="D21" s="589">
        <v>283.81032832</v>
      </c>
      <c r="E21" s="12" t="s">
        <v>193</v>
      </c>
    </row>
    <row r="22" spans="1:8" s="40" customFormat="1" ht="12.75" customHeight="1" x14ac:dyDescent="0.2">
      <c r="A22" s="12"/>
      <c r="B22" s="14" t="s">
        <v>443</v>
      </c>
      <c r="C22" s="74"/>
      <c r="D22" s="589">
        <v>1413.00843953</v>
      </c>
      <c r="E22" s="12" t="s">
        <v>193</v>
      </c>
    </row>
    <row r="23" spans="1:8" s="40" customFormat="1" ht="12.75" customHeight="1" x14ac:dyDescent="0.2">
      <c r="A23" s="12"/>
      <c r="B23" s="14" t="s">
        <v>80</v>
      </c>
      <c r="C23" s="74"/>
      <c r="D23" s="589">
        <v>2085.2340325800001</v>
      </c>
      <c r="E23" s="12" t="s">
        <v>193</v>
      </c>
    </row>
    <row r="24" spans="1:8" s="40" customFormat="1" ht="12" x14ac:dyDescent="0.2">
      <c r="A24" s="12"/>
      <c r="B24" s="14"/>
      <c r="C24" s="74"/>
      <c r="D24" s="298" t="s">
        <v>193</v>
      </c>
      <c r="E24" s="12" t="s">
        <v>193</v>
      </c>
    </row>
    <row r="25" spans="1:8" s="40" customFormat="1" ht="12.75" customHeight="1" x14ac:dyDescent="0.2">
      <c r="A25" s="73" t="s">
        <v>552</v>
      </c>
      <c r="C25" s="74"/>
      <c r="D25" s="449">
        <v>20649.671842930002</v>
      </c>
      <c r="E25" s="12" t="s">
        <v>193</v>
      </c>
    </row>
    <row r="26" spans="1:8" s="40" customFormat="1" ht="12.75" customHeight="1" x14ac:dyDescent="0.2">
      <c r="A26" s="761" t="s">
        <v>511</v>
      </c>
      <c r="B26" s="764"/>
      <c r="C26" s="765"/>
      <c r="D26" s="449">
        <v>21813.1</v>
      </c>
      <c r="E26" s="312" t="s">
        <v>193</v>
      </c>
    </row>
    <row r="27" spans="1:8" s="40" customFormat="1" ht="12.75" customHeight="1" x14ac:dyDescent="0.2">
      <c r="A27" s="887" t="s">
        <v>1262</v>
      </c>
      <c r="B27" s="888"/>
      <c r="C27" s="889"/>
      <c r="D27" s="802">
        <v>22484.799999999999</v>
      </c>
      <c r="E27" s="312"/>
    </row>
    <row r="28" spans="1:8" s="40" customFormat="1" ht="12.75" customHeight="1" x14ac:dyDescent="0.2">
      <c r="A28" s="822" t="s">
        <v>1263</v>
      </c>
      <c r="B28" s="890"/>
      <c r="C28" s="891"/>
      <c r="D28" s="804">
        <v>22719.199999999997</v>
      </c>
      <c r="E28" s="312"/>
    </row>
    <row r="29" spans="1:8" ht="21" customHeight="1" x14ac:dyDescent="0.2">
      <c r="A29" s="50"/>
      <c r="B29" s="60"/>
      <c r="C29" s="61"/>
      <c r="D29" s="62"/>
      <c r="E29" s="201"/>
      <c r="F29" s="2"/>
      <c r="G29" s="2"/>
      <c r="H29" s="2"/>
    </row>
    <row r="30" spans="1:8" s="40" customFormat="1" ht="35.25" customHeight="1" x14ac:dyDescent="0.2">
      <c r="A30" s="1011" t="s">
        <v>1291</v>
      </c>
      <c r="B30" s="1011"/>
      <c r="C30" s="1011"/>
      <c r="D30" s="1011"/>
      <c r="E30" s="1011"/>
    </row>
    <row r="31" spans="1:8" s="40" customFormat="1" ht="80.25" customHeight="1" x14ac:dyDescent="0.2">
      <c r="A31" s="1011" t="s">
        <v>611</v>
      </c>
      <c r="B31" s="1011"/>
      <c r="C31" s="1011"/>
      <c r="D31" s="1011"/>
      <c r="E31" s="1011"/>
    </row>
    <row r="32" spans="1:8" s="40" customFormat="1" ht="8.25" customHeight="1" x14ac:dyDescent="0.2">
      <c r="A32" s="584"/>
      <c r="B32" s="584"/>
      <c r="C32" s="584"/>
      <c r="D32" s="584"/>
      <c r="E32" s="584"/>
    </row>
    <row r="33" spans="1:5" s="40" customFormat="1" ht="66" customHeight="1" x14ac:dyDescent="0.2">
      <c r="A33" s="507"/>
      <c r="B33" s="507"/>
      <c r="C33" s="507"/>
      <c r="D33" s="507"/>
      <c r="E33" s="507"/>
    </row>
    <row r="34" spans="1:5" s="40" customFormat="1" ht="12" x14ac:dyDescent="0.2">
      <c r="A34" s="443"/>
      <c r="B34" s="75"/>
      <c r="C34" s="74"/>
      <c r="D34" s="12"/>
      <c r="E34" s="12"/>
    </row>
    <row r="35" spans="1:5" s="66" customFormat="1" x14ac:dyDescent="0.2">
      <c r="A35" s="12"/>
      <c r="B35" s="75"/>
      <c r="C35" s="74"/>
      <c r="D35" s="12"/>
      <c r="E35" s="12"/>
    </row>
    <row r="36" spans="1:5" x14ac:dyDescent="0.2">
      <c r="A36" s="76"/>
      <c r="B36" s="63"/>
      <c r="C36" s="77"/>
      <c r="D36" s="65"/>
      <c r="E36" s="65"/>
    </row>
  </sheetData>
  <mergeCells count="4">
    <mergeCell ref="A2:D2"/>
    <mergeCell ref="A3:D3"/>
    <mergeCell ref="A30:E30"/>
    <mergeCell ref="A31:E31"/>
  </mergeCells>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O58"/>
  <sheetViews>
    <sheetView showGridLines="0" zoomScaleNormal="100" zoomScaleSheetLayoutView="100" workbookViewId="0"/>
  </sheetViews>
  <sheetFormatPr defaultRowHeight="12.75" x14ac:dyDescent="0.2"/>
  <cols>
    <col min="1" max="1" width="1.28515625" style="67" customWidth="1"/>
    <col min="2" max="2" width="3.140625" style="67" customWidth="1"/>
    <col min="3" max="3" width="7.140625" style="60" customWidth="1"/>
    <col min="4" max="4" width="27.7109375" style="61" customWidth="1"/>
    <col min="5" max="5" width="12.85546875" style="95" customWidth="1"/>
    <col min="6" max="6" width="2" style="341" customWidth="1"/>
    <col min="7" max="7" width="12.85546875" style="96" customWidth="1"/>
    <col min="8" max="8" width="2" style="312" customWidth="1"/>
    <col min="9" max="9" width="12.85546875" style="2" customWidth="1"/>
    <col min="10" max="10" width="2" customWidth="1"/>
    <col min="11" max="12" width="9.140625" style="991"/>
    <col min="258" max="258" width="2.85546875" customWidth="1"/>
    <col min="259" max="259" width="7.140625" customWidth="1"/>
    <col min="260" max="260" width="27.5703125" customWidth="1"/>
    <col min="261" max="261" width="8.5703125" customWidth="1"/>
    <col min="262" max="262" width="7.140625" customWidth="1"/>
    <col min="263" max="263" width="8.5703125" customWidth="1"/>
    <col min="264" max="264" width="7.140625" customWidth="1"/>
    <col min="265" max="265" width="8.5703125" customWidth="1"/>
    <col min="266" max="266" width="7.140625" customWidth="1"/>
    <col min="514" max="514" width="2.85546875" customWidth="1"/>
    <col min="515" max="515" width="7.140625" customWidth="1"/>
    <col min="516" max="516" width="27.5703125" customWidth="1"/>
    <col min="517" max="517" width="8.5703125" customWidth="1"/>
    <col min="518" max="518" width="7.140625" customWidth="1"/>
    <col min="519" max="519" width="8.5703125" customWidth="1"/>
    <col min="520" max="520" width="7.140625" customWidth="1"/>
    <col min="521" max="521" width="8.5703125" customWidth="1"/>
    <col min="522" max="522" width="7.140625" customWidth="1"/>
    <col min="770" max="770" width="2.85546875" customWidth="1"/>
    <col min="771" max="771" width="7.140625" customWidth="1"/>
    <col min="772" max="772" width="27.5703125" customWidth="1"/>
    <col min="773" max="773" width="8.5703125" customWidth="1"/>
    <col min="774" max="774" width="7.140625" customWidth="1"/>
    <col min="775" max="775" width="8.5703125" customWidth="1"/>
    <col min="776" max="776" width="7.140625" customWidth="1"/>
    <col min="777" max="777" width="8.5703125" customWidth="1"/>
    <col min="778" max="778" width="7.140625" customWidth="1"/>
    <col min="1026" max="1026" width="2.85546875" customWidth="1"/>
    <col min="1027" max="1027" width="7.140625" customWidth="1"/>
    <col min="1028" max="1028" width="27.5703125" customWidth="1"/>
    <col min="1029" max="1029" width="8.5703125" customWidth="1"/>
    <col min="1030" max="1030" width="7.140625" customWidth="1"/>
    <col min="1031" max="1031" width="8.5703125" customWidth="1"/>
    <col min="1032" max="1032" width="7.140625" customWidth="1"/>
    <col min="1033" max="1033" width="8.5703125" customWidth="1"/>
    <col min="1034" max="1034" width="7.140625" customWidth="1"/>
    <col min="1282" max="1282" width="2.85546875" customWidth="1"/>
    <col min="1283" max="1283" width="7.140625" customWidth="1"/>
    <col min="1284" max="1284" width="27.5703125" customWidth="1"/>
    <col min="1285" max="1285" width="8.5703125" customWidth="1"/>
    <col min="1286" max="1286" width="7.140625" customWidth="1"/>
    <col min="1287" max="1287" width="8.5703125" customWidth="1"/>
    <col min="1288" max="1288" width="7.140625" customWidth="1"/>
    <col min="1289" max="1289" width="8.5703125" customWidth="1"/>
    <col min="1290" max="1290" width="7.140625" customWidth="1"/>
    <col min="1538" max="1538" width="2.85546875" customWidth="1"/>
    <col min="1539" max="1539" width="7.140625" customWidth="1"/>
    <col min="1540" max="1540" width="27.5703125" customWidth="1"/>
    <col min="1541" max="1541" width="8.5703125" customWidth="1"/>
    <col min="1542" max="1542" width="7.140625" customWidth="1"/>
    <col min="1543" max="1543" width="8.5703125" customWidth="1"/>
    <col min="1544" max="1544" width="7.140625" customWidth="1"/>
    <col min="1545" max="1545" width="8.5703125" customWidth="1"/>
    <col min="1546" max="1546" width="7.140625" customWidth="1"/>
    <col min="1794" max="1794" width="2.85546875" customWidth="1"/>
    <col min="1795" max="1795" width="7.140625" customWidth="1"/>
    <col min="1796" max="1796" width="27.5703125" customWidth="1"/>
    <col min="1797" max="1797" width="8.5703125" customWidth="1"/>
    <col min="1798" max="1798" width="7.140625" customWidth="1"/>
    <col min="1799" max="1799" width="8.5703125" customWidth="1"/>
    <col min="1800" max="1800" width="7.140625" customWidth="1"/>
    <col min="1801" max="1801" width="8.5703125" customWidth="1"/>
    <col min="1802" max="1802" width="7.140625" customWidth="1"/>
    <col min="2050" max="2050" width="2.85546875" customWidth="1"/>
    <col min="2051" max="2051" width="7.140625" customWidth="1"/>
    <col min="2052" max="2052" width="27.5703125" customWidth="1"/>
    <col min="2053" max="2053" width="8.5703125" customWidth="1"/>
    <col min="2054" max="2054" width="7.140625" customWidth="1"/>
    <col min="2055" max="2055" width="8.5703125" customWidth="1"/>
    <col min="2056" max="2056" width="7.140625" customWidth="1"/>
    <col min="2057" max="2057" width="8.5703125" customWidth="1"/>
    <col min="2058" max="2058" width="7.140625" customWidth="1"/>
    <col min="2306" max="2306" width="2.85546875" customWidth="1"/>
    <col min="2307" max="2307" width="7.140625" customWidth="1"/>
    <col min="2308" max="2308" width="27.5703125" customWidth="1"/>
    <col min="2309" max="2309" width="8.5703125" customWidth="1"/>
    <col min="2310" max="2310" width="7.140625" customWidth="1"/>
    <col min="2311" max="2311" width="8.5703125" customWidth="1"/>
    <col min="2312" max="2312" width="7.140625" customWidth="1"/>
    <col min="2313" max="2313" width="8.5703125" customWidth="1"/>
    <col min="2314" max="2314" width="7.140625" customWidth="1"/>
    <col min="2562" max="2562" width="2.85546875" customWidth="1"/>
    <col min="2563" max="2563" width="7.140625" customWidth="1"/>
    <col min="2564" max="2564" width="27.5703125" customWidth="1"/>
    <col min="2565" max="2565" width="8.5703125" customWidth="1"/>
    <col min="2566" max="2566" width="7.140625" customWidth="1"/>
    <col min="2567" max="2567" width="8.5703125" customWidth="1"/>
    <col min="2568" max="2568" width="7.140625" customWidth="1"/>
    <col min="2569" max="2569" width="8.5703125" customWidth="1"/>
    <col min="2570" max="2570" width="7.140625" customWidth="1"/>
    <col min="2818" max="2818" width="2.85546875" customWidth="1"/>
    <col min="2819" max="2819" width="7.140625" customWidth="1"/>
    <col min="2820" max="2820" width="27.5703125" customWidth="1"/>
    <col min="2821" max="2821" width="8.5703125" customWidth="1"/>
    <col min="2822" max="2822" width="7.140625" customWidth="1"/>
    <col min="2823" max="2823" width="8.5703125" customWidth="1"/>
    <col min="2824" max="2824" width="7.140625" customWidth="1"/>
    <col min="2825" max="2825" width="8.5703125" customWidth="1"/>
    <col min="2826" max="2826" width="7.140625" customWidth="1"/>
    <col min="3074" max="3074" width="2.85546875" customWidth="1"/>
    <col min="3075" max="3075" width="7.140625" customWidth="1"/>
    <col min="3076" max="3076" width="27.5703125" customWidth="1"/>
    <col min="3077" max="3077" width="8.5703125" customWidth="1"/>
    <col min="3078" max="3078" width="7.140625" customWidth="1"/>
    <col min="3079" max="3079" width="8.5703125" customWidth="1"/>
    <col min="3080" max="3080" width="7.140625" customWidth="1"/>
    <col min="3081" max="3081" width="8.5703125" customWidth="1"/>
    <col min="3082" max="3082" width="7.140625" customWidth="1"/>
    <col min="3330" max="3330" width="2.85546875" customWidth="1"/>
    <col min="3331" max="3331" width="7.140625" customWidth="1"/>
    <col min="3332" max="3332" width="27.5703125" customWidth="1"/>
    <col min="3333" max="3333" width="8.5703125" customWidth="1"/>
    <col min="3334" max="3334" width="7.140625" customWidth="1"/>
    <col min="3335" max="3335" width="8.5703125" customWidth="1"/>
    <col min="3336" max="3336" width="7.140625" customWidth="1"/>
    <col min="3337" max="3337" width="8.5703125" customWidth="1"/>
    <col min="3338" max="3338" width="7.140625" customWidth="1"/>
    <col min="3586" max="3586" width="2.85546875" customWidth="1"/>
    <col min="3587" max="3587" width="7.140625" customWidth="1"/>
    <col min="3588" max="3588" width="27.5703125" customWidth="1"/>
    <col min="3589" max="3589" width="8.5703125" customWidth="1"/>
    <col min="3590" max="3590" width="7.140625" customWidth="1"/>
    <col min="3591" max="3591" width="8.5703125" customWidth="1"/>
    <col min="3592" max="3592" width="7.140625" customWidth="1"/>
    <col min="3593" max="3593" width="8.5703125" customWidth="1"/>
    <col min="3594" max="3594" width="7.140625" customWidth="1"/>
    <col min="3842" max="3842" width="2.85546875" customWidth="1"/>
    <col min="3843" max="3843" width="7.140625" customWidth="1"/>
    <col min="3844" max="3844" width="27.5703125" customWidth="1"/>
    <col min="3845" max="3845" width="8.5703125" customWidth="1"/>
    <col min="3846" max="3846" width="7.140625" customWidth="1"/>
    <col min="3847" max="3847" width="8.5703125" customWidth="1"/>
    <col min="3848" max="3848" width="7.140625" customWidth="1"/>
    <col min="3849" max="3849" width="8.5703125" customWidth="1"/>
    <col min="3850" max="3850" width="7.140625" customWidth="1"/>
    <col min="4098" max="4098" width="2.85546875" customWidth="1"/>
    <col min="4099" max="4099" width="7.140625" customWidth="1"/>
    <col min="4100" max="4100" width="27.5703125" customWidth="1"/>
    <col min="4101" max="4101" width="8.5703125" customWidth="1"/>
    <col min="4102" max="4102" width="7.140625" customWidth="1"/>
    <col min="4103" max="4103" width="8.5703125" customWidth="1"/>
    <col min="4104" max="4104" width="7.140625" customWidth="1"/>
    <col min="4105" max="4105" width="8.5703125" customWidth="1"/>
    <col min="4106" max="4106" width="7.140625" customWidth="1"/>
    <col min="4354" max="4354" width="2.85546875" customWidth="1"/>
    <col min="4355" max="4355" width="7.140625" customWidth="1"/>
    <col min="4356" max="4356" width="27.5703125" customWidth="1"/>
    <col min="4357" max="4357" width="8.5703125" customWidth="1"/>
    <col min="4358" max="4358" width="7.140625" customWidth="1"/>
    <col min="4359" max="4359" width="8.5703125" customWidth="1"/>
    <col min="4360" max="4360" width="7.140625" customWidth="1"/>
    <col min="4361" max="4361" width="8.5703125" customWidth="1"/>
    <col min="4362" max="4362" width="7.140625" customWidth="1"/>
    <col min="4610" max="4610" width="2.85546875" customWidth="1"/>
    <col min="4611" max="4611" width="7.140625" customWidth="1"/>
    <col min="4612" max="4612" width="27.5703125" customWidth="1"/>
    <col min="4613" max="4613" width="8.5703125" customWidth="1"/>
    <col min="4614" max="4614" width="7.140625" customWidth="1"/>
    <col min="4615" max="4615" width="8.5703125" customWidth="1"/>
    <col min="4616" max="4616" width="7.140625" customWidth="1"/>
    <col min="4617" max="4617" width="8.5703125" customWidth="1"/>
    <col min="4618" max="4618" width="7.140625" customWidth="1"/>
    <col min="4866" max="4866" width="2.85546875" customWidth="1"/>
    <col min="4867" max="4867" width="7.140625" customWidth="1"/>
    <col min="4868" max="4868" width="27.5703125" customWidth="1"/>
    <col min="4869" max="4869" width="8.5703125" customWidth="1"/>
    <col min="4870" max="4870" width="7.140625" customWidth="1"/>
    <col min="4871" max="4871" width="8.5703125" customWidth="1"/>
    <col min="4872" max="4872" width="7.140625" customWidth="1"/>
    <col min="4873" max="4873" width="8.5703125" customWidth="1"/>
    <col min="4874" max="4874" width="7.140625" customWidth="1"/>
    <col min="5122" max="5122" width="2.85546875" customWidth="1"/>
    <col min="5123" max="5123" width="7.140625" customWidth="1"/>
    <col min="5124" max="5124" width="27.5703125" customWidth="1"/>
    <col min="5125" max="5125" width="8.5703125" customWidth="1"/>
    <col min="5126" max="5126" width="7.140625" customWidth="1"/>
    <col min="5127" max="5127" width="8.5703125" customWidth="1"/>
    <col min="5128" max="5128" width="7.140625" customWidth="1"/>
    <col min="5129" max="5129" width="8.5703125" customWidth="1"/>
    <col min="5130" max="5130" width="7.140625" customWidth="1"/>
    <col min="5378" max="5378" width="2.85546875" customWidth="1"/>
    <col min="5379" max="5379" width="7.140625" customWidth="1"/>
    <col min="5380" max="5380" width="27.5703125" customWidth="1"/>
    <col min="5381" max="5381" width="8.5703125" customWidth="1"/>
    <col min="5382" max="5382" width="7.140625" customWidth="1"/>
    <col min="5383" max="5383" width="8.5703125" customWidth="1"/>
    <col min="5384" max="5384" width="7.140625" customWidth="1"/>
    <col min="5385" max="5385" width="8.5703125" customWidth="1"/>
    <col min="5386" max="5386" width="7.140625" customWidth="1"/>
    <col min="5634" max="5634" width="2.85546875" customWidth="1"/>
    <col min="5635" max="5635" width="7.140625" customWidth="1"/>
    <col min="5636" max="5636" width="27.5703125" customWidth="1"/>
    <col min="5637" max="5637" width="8.5703125" customWidth="1"/>
    <col min="5638" max="5638" width="7.140625" customWidth="1"/>
    <col min="5639" max="5639" width="8.5703125" customWidth="1"/>
    <col min="5640" max="5640" width="7.140625" customWidth="1"/>
    <col min="5641" max="5641" width="8.5703125" customWidth="1"/>
    <col min="5642" max="5642" width="7.140625" customWidth="1"/>
    <col min="5890" max="5890" width="2.85546875" customWidth="1"/>
    <col min="5891" max="5891" width="7.140625" customWidth="1"/>
    <col min="5892" max="5892" width="27.5703125" customWidth="1"/>
    <col min="5893" max="5893" width="8.5703125" customWidth="1"/>
    <col min="5894" max="5894" width="7.140625" customWidth="1"/>
    <col min="5895" max="5895" width="8.5703125" customWidth="1"/>
    <col min="5896" max="5896" width="7.140625" customWidth="1"/>
    <col min="5897" max="5897" width="8.5703125" customWidth="1"/>
    <col min="5898" max="5898" width="7.140625" customWidth="1"/>
    <col min="6146" max="6146" width="2.85546875" customWidth="1"/>
    <col min="6147" max="6147" width="7.140625" customWidth="1"/>
    <col min="6148" max="6148" width="27.5703125" customWidth="1"/>
    <col min="6149" max="6149" width="8.5703125" customWidth="1"/>
    <col min="6150" max="6150" width="7.140625" customWidth="1"/>
    <col min="6151" max="6151" width="8.5703125" customWidth="1"/>
    <col min="6152" max="6152" width="7.140625" customWidth="1"/>
    <col min="6153" max="6153" width="8.5703125" customWidth="1"/>
    <col min="6154" max="6154" width="7.140625" customWidth="1"/>
    <col min="6402" max="6402" width="2.85546875" customWidth="1"/>
    <col min="6403" max="6403" width="7.140625" customWidth="1"/>
    <col min="6404" max="6404" width="27.5703125" customWidth="1"/>
    <col min="6405" max="6405" width="8.5703125" customWidth="1"/>
    <col min="6406" max="6406" width="7.140625" customWidth="1"/>
    <col min="6407" max="6407" width="8.5703125" customWidth="1"/>
    <col min="6408" max="6408" width="7.140625" customWidth="1"/>
    <col min="6409" max="6409" width="8.5703125" customWidth="1"/>
    <col min="6410" max="6410" width="7.140625" customWidth="1"/>
    <col min="6658" max="6658" width="2.85546875" customWidth="1"/>
    <col min="6659" max="6659" width="7.140625" customWidth="1"/>
    <col min="6660" max="6660" width="27.5703125" customWidth="1"/>
    <col min="6661" max="6661" width="8.5703125" customWidth="1"/>
    <col min="6662" max="6662" width="7.140625" customWidth="1"/>
    <col min="6663" max="6663" width="8.5703125" customWidth="1"/>
    <col min="6664" max="6664" width="7.140625" customWidth="1"/>
    <col min="6665" max="6665" width="8.5703125" customWidth="1"/>
    <col min="6666" max="6666" width="7.140625" customWidth="1"/>
    <col min="6914" max="6914" width="2.85546875" customWidth="1"/>
    <col min="6915" max="6915" width="7.140625" customWidth="1"/>
    <col min="6916" max="6916" width="27.5703125" customWidth="1"/>
    <col min="6917" max="6917" width="8.5703125" customWidth="1"/>
    <col min="6918" max="6918" width="7.140625" customWidth="1"/>
    <col min="6919" max="6919" width="8.5703125" customWidth="1"/>
    <col min="6920" max="6920" width="7.140625" customWidth="1"/>
    <col min="6921" max="6921" width="8.5703125" customWidth="1"/>
    <col min="6922" max="6922" width="7.140625" customWidth="1"/>
    <col min="7170" max="7170" width="2.85546875" customWidth="1"/>
    <col min="7171" max="7171" width="7.140625" customWidth="1"/>
    <col min="7172" max="7172" width="27.5703125" customWidth="1"/>
    <col min="7173" max="7173" width="8.5703125" customWidth="1"/>
    <col min="7174" max="7174" width="7.140625" customWidth="1"/>
    <col min="7175" max="7175" width="8.5703125" customWidth="1"/>
    <col min="7176" max="7176" width="7.140625" customWidth="1"/>
    <col min="7177" max="7177" width="8.5703125" customWidth="1"/>
    <col min="7178" max="7178" width="7.140625" customWidth="1"/>
    <col min="7426" max="7426" width="2.85546875" customWidth="1"/>
    <col min="7427" max="7427" width="7.140625" customWidth="1"/>
    <col min="7428" max="7428" width="27.5703125" customWidth="1"/>
    <col min="7429" max="7429" width="8.5703125" customWidth="1"/>
    <col min="7430" max="7430" width="7.140625" customWidth="1"/>
    <col min="7431" max="7431" width="8.5703125" customWidth="1"/>
    <col min="7432" max="7432" width="7.140625" customWidth="1"/>
    <col min="7433" max="7433" width="8.5703125" customWidth="1"/>
    <col min="7434" max="7434" width="7.140625" customWidth="1"/>
    <col min="7682" max="7682" width="2.85546875" customWidth="1"/>
    <col min="7683" max="7683" width="7.140625" customWidth="1"/>
    <col min="7684" max="7684" width="27.5703125" customWidth="1"/>
    <col min="7685" max="7685" width="8.5703125" customWidth="1"/>
    <col min="7686" max="7686" width="7.140625" customWidth="1"/>
    <col min="7687" max="7687" width="8.5703125" customWidth="1"/>
    <col min="7688" max="7688" width="7.140625" customWidth="1"/>
    <col min="7689" max="7689" width="8.5703125" customWidth="1"/>
    <col min="7690" max="7690" width="7.140625" customWidth="1"/>
    <col min="7938" max="7938" width="2.85546875" customWidth="1"/>
    <col min="7939" max="7939" width="7.140625" customWidth="1"/>
    <col min="7940" max="7940" width="27.5703125" customWidth="1"/>
    <col min="7941" max="7941" width="8.5703125" customWidth="1"/>
    <col min="7942" max="7942" width="7.140625" customWidth="1"/>
    <col min="7943" max="7943" width="8.5703125" customWidth="1"/>
    <col min="7944" max="7944" width="7.140625" customWidth="1"/>
    <col min="7945" max="7945" width="8.5703125" customWidth="1"/>
    <col min="7946" max="7946" width="7.140625" customWidth="1"/>
    <col min="8194" max="8194" width="2.85546875" customWidth="1"/>
    <col min="8195" max="8195" width="7.140625" customWidth="1"/>
    <col min="8196" max="8196" width="27.5703125" customWidth="1"/>
    <col min="8197" max="8197" width="8.5703125" customWidth="1"/>
    <col min="8198" max="8198" width="7.140625" customWidth="1"/>
    <col min="8199" max="8199" width="8.5703125" customWidth="1"/>
    <col min="8200" max="8200" width="7.140625" customWidth="1"/>
    <col min="8201" max="8201" width="8.5703125" customWidth="1"/>
    <col min="8202" max="8202" width="7.140625" customWidth="1"/>
    <col min="8450" max="8450" width="2.85546875" customWidth="1"/>
    <col min="8451" max="8451" width="7.140625" customWidth="1"/>
    <col min="8452" max="8452" width="27.5703125" customWidth="1"/>
    <col min="8453" max="8453" width="8.5703125" customWidth="1"/>
    <col min="8454" max="8454" width="7.140625" customWidth="1"/>
    <col min="8455" max="8455" width="8.5703125" customWidth="1"/>
    <col min="8456" max="8456" width="7.140625" customWidth="1"/>
    <col min="8457" max="8457" width="8.5703125" customWidth="1"/>
    <col min="8458" max="8458" width="7.140625" customWidth="1"/>
    <col min="8706" max="8706" width="2.85546875" customWidth="1"/>
    <col min="8707" max="8707" width="7.140625" customWidth="1"/>
    <col min="8708" max="8708" width="27.5703125" customWidth="1"/>
    <col min="8709" max="8709" width="8.5703125" customWidth="1"/>
    <col min="8710" max="8710" width="7.140625" customWidth="1"/>
    <col min="8711" max="8711" width="8.5703125" customWidth="1"/>
    <col min="8712" max="8712" width="7.140625" customWidth="1"/>
    <col min="8713" max="8713" width="8.5703125" customWidth="1"/>
    <col min="8714" max="8714" width="7.140625" customWidth="1"/>
    <col min="8962" max="8962" width="2.85546875" customWidth="1"/>
    <col min="8963" max="8963" width="7.140625" customWidth="1"/>
    <col min="8964" max="8964" width="27.5703125" customWidth="1"/>
    <col min="8965" max="8965" width="8.5703125" customWidth="1"/>
    <col min="8966" max="8966" width="7.140625" customWidth="1"/>
    <col min="8967" max="8967" width="8.5703125" customWidth="1"/>
    <col min="8968" max="8968" width="7.140625" customWidth="1"/>
    <col min="8969" max="8969" width="8.5703125" customWidth="1"/>
    <col min="8970" max="8970" width="7.140625" customWidth="1"/>
    <col min="9218" max="9218" width="2.85546875" customWidth="1"/>
    <col min="9219" max="9219" width="7.140625" customWidth="1"/>
    <col min="9220" max="9220" width="27.5703125" customWidth="1"/>
    <col min="9221" max="9221" width="8.5703125" customWidth="1"/>
    <col min="9222" max="9222" width="7.140625" customWidth="1"/>
    <col min="9223" max="9223" width="8.5703125" customWidth="1"/>
    <col min="9224" max="9224" width="7.140625" customWidth="1"/>
    <col min="9225" max="9225" width="8.5703125" customWidth="1"/>
    <col min="9226" max="9226" width="7.140625" customWidth="1"/>
    <col min="9474" max="9474" width="2.85546875" customWidth="1"/>
    <col min="9475" max="9475" width="7.140625" customWidth="1"/>
    <col min="9476" max="9476" width="27.5703125" customWidth="1"/>
    <col min="9477" max="9477" width="8.5703125" customWidth="1"/>
    <col min="9478" max="9478" width="7.140625" customWidth="1"/>
    <col min="9479" max="9479" width="8.5703125" customWidth="1"/>
    <col min="9480" max="9480" width="7.140625" customWidth="1"/>
    <col min="9481" max="9481" width="8.5703125" customWidth="1"/>
    <col min="9482" max="9482" width="7.140625" customWidth="1"/>
    <col min="9730" max="9730" width="2.85546875" customWidth="1"/>
    <col min="9731" max="9731" width="7.140625" customWidth="1"/>
    <col min="9732" max="9732" width="27.5703125" customWidth="1"/>
    <col min="9733" max="9733" width="8.5703125" customWidth="1"/>
    <col min="9734" max="9734" width="7.140625" customWidth="1"/>
    <col min="9735" max="9735" width="8.5703125" customWidth="1"/>
    <col min="9736" max="9736" width="7.140625" customWidth="1"/>
    <col min="9737" max="9737" width="8.5703125" customWidth="1"/>
    <col min="9738" max="9738" width="7.140625" customWidth="1"/>
    <col min="9986" max="9986" width="2.85546875" customWidth="1"/>
    <col min="9987" max="9987" width="7.140625" customWidth="1"/>
    <col min="9988" max="9988" width="27.5703125" customWidth="1"/>
    <col min="9989" max="9989" width="8.5703125" customWidth="1"/>
    <col min="9990" max="9990" width="7.140625" customWidth="1"/>
    <col min="9991" max="9991" width="8.5703125" customWidth="1"/>
    <col min="9992" max="9992" width="7.140625" customWidth="1"/>
    <col min="9993" max="9993" width="8.5703125" customWidth="1"/>
    <col min="9994" max="9994" width="7.140625" customWidth="1"/>
    <col min="10242" max="10242" width="2.85546875" customWidth="1"/>
    <col min="10243" max="10243" width="7.140625" customWidth="1"/>
    <col min="10244" max="10244" width="27.5703125" customWidth="1"/>
    <col min="10245" max="10245" width="8.5703125" customWidth="1"/>
    <col min="10246" max="10246" width="7.140625" customWidth="1"/>
    <col min="10247" max="10247" width="8.5703125" customWidth="1"/>
    <col min="10248" max="10248" width="7.140625" customWidth="1"/>
    <col min="10249" max="10249" width="8.5703125" customWidth="1"/>
    <col min="10250" max="10250" width="7.140625" customWidth="1"/>
    <col min="10498" max="10498" width="2.85546875" customWidth="1"/>
    <col min="10499" max="10499" width="7.140625" customWidth="1"/>
    <col min="10500" max="10500" width="27.5703125" customWidth="1"/>
    <col min="10501" max="10501" width="8.5703125" customWidth="1"/>
    <col min="10502" max="10502" width="7.140625" customWidth="1"/>
    <col min="10503" max="10503" width="8.5703125" customWidth="1"/>
    <col min="10504" max="10504" width="7.140625" customWidth="1"/>
    <col min="10505" max="10505" width="8.5703125" customWidth="1"/>
    <col min="10506" max="10506" width="7.140625" customWidth="1"/>
    <col min="10754" max="10754" width="2.85546875" customWidth="1"/>
    <col min="10755" max="10755" width="7.140625" customWidth="1"/>
    <col min="10756" max="10756" width="27.5703125" customWidth="1"/>
    <col min="10757" max="10757" width="8.5703125" customWidth="1"/>
    <col min="10758" max="10758" width="7.140625" customWidth="1"/>
    <col min="10759" max="10759" width="8.5703125" customWidth="1"/>
    <col min="10760" max="10760" width="7.140625" customWidth="1"/>
    <col min="10761" max="10761" width="8.5703125" customWidth="1"/>
    <col min="10762" max="10762" width="7.140625" customWidth="1"/>
    <col min="11010" max="11010" width="2.85546875" customWidth="1"/>
    <col min="11011" max="11011" width="7.140625" customWidth="1"/>
    <col min="11012" max="11012" width="27.5703125" customWidth="1"/>
    <col min="11013" max="11013" width="8.5703125" customWidth="1"/>
    <col min="11014" max="11014" width="7.140625" customWidth="1"/>
    <col min="11015" max="11015" width="8.5703125" customWidth="1"/>
    <col min="11016" max="11016" width="7.140625" customWidth="1"/>
    <col min="11017" max="11017" width="8.5703125" customWidth="1"/>
    <col min="11018" max="11018" width="7.140625" customWidth="1"/>
    <col min="11266" max="11266" width="2.85546875" customWidth="1"/>
    <col min="11267" max="11267" width="7.140625" customWidth="1"/>
    <col min="11268" max="11268" width="27.5703125" customWidth="1"/>
    <col min="11269" max="11269" width="8.5703125" customWidth="1"/>
    <col min="11270" max="11270" width="7.140625" customWidth="1"/>
    <col min="11271" max="11271" width="8.5703125" customWidth="1"/>
    <col min="11272" max="11272" width="7.140625" customWidth="1"/>
    <col min="11273" max="11273" width="8.5703125" customWidth="1"/>
    <col min="11274" max="11274" width="7.140625" customWidth="1"/>
    <col min="11522" max="11522" width="2.85546875" customWidth="1"/>
    <col min="11523" max="11523" width="7.140625" customWidth="1"/>
    <col min="11524" max="11524" width="27.5703125" customWidth="1"/>
    <col min="11525" max="11525" width="8.5703125" customWidth="1"/>
    <col min="11526" max="11526" width="7.140625" customWidth="1"/>
    <col min="11527" max="11527" width="8.5703125" customWidth="1"/>
    <col min="11528" max="11528" width="7.140625" customWidth="1"/>
    <col min="11529" max="11529" width="8.5703125" customWidth="1"/>
    <col min="11530" max="11530" width="7.140625" customWidth="1"/>
    <col min="11778" max="11778" width="2.85546875" customWidth="1"/>
    <col min="11779" max="11779" width="7.140625" customWidth="1"/>
    <col min="11780" max="11780" width="27.5703125" customWidth="1"/>
    <col min="11781" max="11781" width="8.5703125" customWidth="1"/>
    <col min="11782" max="11782" width="7.140625" customWidth="1"/>
    <col min="11783" max="11783" width="8.5703125" customWidth="1"/>
    <col min="11784" max="11784" width="7.140625" customWidth="1"/>
    <col min="11785" max="11785" width="8.5703125" customWidth="1"/>
    <col min="11786" max="11786" width="7.140625" customWidth="1"/>
    <col min="12034" max="12034" width="2.85546875" customWidth="1"/>
    <col min="12035" max="12035" width="7.140625" customWidth="1"/>
    <col min="12036" max="12036" width="27.5703125" customWidth="1"/>
    <col min="12037" max="12037" width="8.5703125" customWidth="1"/>
    <col min="12038" max="12038" width="7.140625" customWidth="1"/>
    <col min="12039" max="12039" width="8.5703125" customWidth="1"/>
    <col min="12040" max="12040" width="7.140625" customWidth="1"/>
    <col min="12041" max="12041" width="8.5703125" customWidth="1"/>
    <col min="12042" max="12042" width="7.140625" customWidth="1"/>
    <col min="12290" max="12290" width="2.85546875" customWidth="1"/>
    <col min="12291" max="12291" width="7.140625" customWidth="1"/>
    <col min="12292" max="12292" width="27.5703125" customWidth="1"/>
    <col min="12293" max="12293" width="8.5703125" customWidth="1"/>
    <col min="12294" max="12294" width="7.140625" customWidth="1"/>
    <col min="12295" max="12295" width="8.5703125" customWidth="1"/>
    <col min="12296" max="12296" width="7.140625" customWidth="1"/>
    <col min="12297" max="12297" width="8.5703125" customWidth="1"/>
    <col min="12298" max="12298" width="7.140625" customWidth="1"/>
    <col min="12546" max="12546" width="2.85546875" customWidth="1"/>
    <col min="12547" max="12547" width="7.140625" customWidth="1"/>
    <col min="12548" max="12548" width="27.5703125" customWidth="1"/>
    <col min="12549" max="12549" width="8.5703125" customWidth="1"/>
    <col min="12550" max="12550" width="7.140625" customWidth="1"/>
    <col min="12551" max="12551" width="8.5703125" customWidth="1"/>
    <col min="12552" max="12552" width="7.140625" customWidth="1"/>
    <col min="12553" max="12553" width="8.5703125" customWidth="1"/>
    <col min="12554" max="12554" width="7.140625" customWidth="1"/>
    <col min="12802" max="12802" width="2.85546875" customWidth="1"/>
    <col min="12803" max="12803" width="7.140625" customWidth="1"/>
    <col min="12804" max="12804" width="27.5703125" customWidth="1"/>
    <col min="12805" max="12805" width="8.5703125" customWidth="1"/>
    <col min="12806" max="12806" width="7.140625" customWidth="1"/>
    <col min="12807" max="12807" width="8.5703125" customWidth="1"/>
    <col min="12808" max="12808" width="7.140625" customWidth="1"/>
    <col min="12809" max="12809" width="8.5703125" customWidth="1"/>
    <col min="12810" max="12810" width="7.140625" customWidth="1"/>
    <col min="13058" max="13058" width="2.85546875" customWidth="1"/>
    <col min="13059" max="13059" width="7.140625" customWidth="1"/>
    <col min="13060" max="13060" width="27.5703125" customWidth="1"/>
    <col min="13061" max="13061" width="8.5703125" customWidth="1"/>
    <col min="13062" max="13062" width="7.140625" customWidth="1"/>
    <col min="13063" max="13063" width="8.5703125" customWidth="1"/>
    <col min="13064" max="13064" width="7.140625" customWidth="1"/>
    <col min="13065" max="13065" width="8.5703125" customWidth="1"/>
    <col min="13066" max="13066" width="7.140625" customWidth="1"/>
    <col min="13314" max="13314" width="2.85546875" customWidth="1"/>
    <col min="13315" max="13315" width="7.140625" customWidth="1"/>
    <col min="13316" max="13316" width="27.5703125" customWidth="1"/>
    <col min="13317" max="13317" width="8.5703125" customWidth="1"/>
    <col min="13318" max="13318" width="7.140625" customWidth="1"/>
    <col min="13319" max="13319" width="8.5703125" customWidth="1"/>
    <col min="13320" max="13320" width="7.140625" customWidth="1"/>
    <col min="13321" max="13321" width="8.5703125" customWidth="1"/>
    <col min="13322" max="13322" width="7.140625" customWidth="1"/>
    <col min="13570" max="13570" width="2.85546875" customWidth="1"/>
    <col min="13571" max="13571" width="7.140625" customWidth="1"/>
    <col min="13572" max="13572" width="27.5703125" customWidth="1"/>
    <col min="13573" max="13573" width="8.5703125" customWidth="1"/>
    <col min="13574" max="13574" width="7.140625" customWidth="1"/>
    <col min="13575" max="13575" width="8.5703125" customWidth="1"/>
    <col min="13576" max="13576" width="7.140625" customWidth="1"/>
    <col min="13577" max="13577" width="8.5703125" customWidth="1"/>
    <col min="13578" max="13578" width="7.140625" customWidth="1"/>
    <col min="13826" max="13826" width="2.85546875" customWidth="1"/>
    <col min="13827" max="13827" width="7.140625" customWidth="1"/>
    <col min="13828" max="13828" width="27.5703125" customWidth="1"/>
    <col min="13829" max="13829" width="8.5703125" customWidth="1"/>
    <col min="13830" max="13830" width="7.140625" customWidth="1"/>
    <col min="13831" max="13831" width="8.5703125" customWidth="1"/>
    <col min="13832" max="13832" width="7.140625" customWidth="1"/>
    <col min="13833" max="13833" width="8.5703125" customWidth="1"/>
    <col min="13834" max="13834" width="7.140625" customWidth="1"/>
    <col min="14082" max="14082" width="2.85546875" customWidth="1"/>
    <col min="14083" max="14083" width="7.140625" customWidth="1"/>
    <col min="14084" max="14084" width="27.5703125" customWidth="1"/>
    <col min="14085" max="14085" width="8.5703125" customWidth="1"/>
    <col min="14086" max="14086" width="7.140625" customWidth="1"/>
    <col min="14087" max="14087" width="8.5703125" customWidth="1"/>
    <col min="14088" max="14088" width="7.140625" customWidth="1"/>
    <col min="14089" max="14089" width="8.5703125" customWidth="1"/>
    <col min="14090" max="14090" width="7.140625" customWidth="1"/>
    <col min="14338" max="14338" width="2.85546875" customWidth="1"/>
    <col min="14339" max="14339" width="7.140625" customWidth="1"/>
    <col min="14340" max="14340" width="27.5703125" customWidth="1"/>
    <col min="14341" max="14341" width="8.5703125" customWidth="1"/>
    <col min="14342" max="14342" width="7.140625" customWidth="1"/>
    <col min="14343" max="14343" width="8.5703125" customWidth="1"/>
    <col min="14344" max="14344" width="7.140625" customWidth="1"/>
    <col min="14345" max="14345" width="8.5703125" customWidth="1"/>
    <col min="14346" max="14346" width="7.140625" customWidth="1"/>
    <col min="14594" max="14594" width="2.85546875" customWidth="1"/>
    <col min="14595" max="14595" width="7.140625" customWidth="1"/>
    <col min="14596" max="14596" width="27.5703125" customWidth="1"/>
    <col min="14597" max="14597" width="8.5703125" customWidth="1"/>
    <col min="14598" max="14598" width="7.140625" customWidth="1"/>
    <col min="14599" max="14599" width="8.5703125" customWidth="1"/>
    <col min="14600" max="14600" width="7.140625" customWidth="1"/>
    <col min="14601" max="14601" width="8.5703125" customWidth="1"/>
    <col min="14602" max="14602" width="7.140625" customWidth="1"/>
    <col min="14850" max="14850" width="2.85546875" customWidth="1"/>
    <col min="14851" max="14851" width="7.140625" customWidth="1"/>
    <col min="14852" max="14852" width="27.5703125" customWidth="1"/>
    <col min="14853" max="14853" width="8.5703125" customWidth="1"/>
    <col min="14854" max="14854" width="7.140625" customWidth="1"/>
    <col min="14855" max="14855" width="8.5703125" customWidth="1"/>
    <col min="14856" max="14856" width="7.140625" customWidth="1"/>
    <col min="14857" max="14857" width="8.5703125" customWidth="1"/>
    <col min="14858" max="14858" width="7.140625" customWidth="1"/>
    <col min="15106" max="15106" width="2.85546875" customWidth="1"/>
    <col min="15107" max="15107" width="7.140625" customWidth="1"/>
    <col min="15108" max="15108" width="27.5703125" customWidth="1"/>
    <col min="15109" max="15109" width="8.5703125" customWidth="1"/>
    <col min="15110" max="15110" width="7.140625" customWidth="1"/>
    <col min="15111" max="15111" width="8.5703125" customWidth="1"/>
    <col min="15112" max="15112" width="7.140625" customWidth="1"/>
    <col min="15113" max="15113" width="8.5703125" customWidth="1"/>
    <col min="15114" max="15114" width="7.140625" customWidth="1"/>
    <col min="15362" max="15362" width="2.85546875" customWidth="1"/>
    <col min="15363" max="15363" width="7.140625" customWidth="1"/>
    <col min="15364" max="15364" width="27.5703125" customWidth="1"/>
    <col min="15365" max="15365" width="8.5703125" customWidth="1"/>
    <col min="15366" max="15366" width="7.140625" customWidth="1"/>
    <col min="15367" max="15367" width="8.5703125" customWidth="1"/>
    <col min="15368" max="15368" width="7.140625" customWidth="1"/>
    <col min="15369" max="15369" width="8.5703125" customWidth="1"/>
    <col min="15370" max="15370" width="7.140625" customWidth="1"/>
    <col min="15618" max="15618" width="2.85546875" customWidth="1"/>
    <col min="15619" max="15619" width="7.140625" customWidth="1"/>
    <col min="15620" max="15620" width="27.5703125" customWidth="1"/>
    <col min="15621" max="15621" width="8.5703125" customWidth="1"/>
    <col min="15622" max="15622" width="7.140625" customWidth="1"/>
    <col min="15623" max="15623" width="8.5703125" customWidth="1"/>
    <col min="15624" max="15624" width="7.140625" customWidth="1"/>
    <col min="15625" max="15625" width="8.5703125" customWidth="1"/>
    <col min="15626" max="15626" width="7.140625" customWidth="1"/>
    <col min="15874" max="15874" width="2.85546875" customWidth="1"/>
    <col min="15875" max="15875" width="7.140625" customWidth="1"/>
    <col min="15876" max="15876" width="27.5703125" customWidth="1"/>
    <col min="15877" max="15877" width="8.5703125" customWidth="1"/>
    <col min="15878" max="15878" width="7.140625" customWidth="1"/>
    <col min="15879" max="15879" width="8.5703125" customWidth="1"/>
    <col min="15880" max="15880" width="7.140625" customWidth="1"/>
    <col min="15881" max="15881" width="8.5703125" customWidth="1"/>
    <col min="15882" max="15882" width="7.140625" customWidth="1"/>
    <col min="16130" max="16130" width="2.85546875" customWidth="1"/>
    <col min="16131" max="16131" width="7.140625" customWidth="1"/>
    <col min="16132" max="16132" width="27.5703125" customWidth="1"/>
    <col min="16133" max="16133" width="8.5703125" customWidth="1"/>
    <col min="16134" max="16134" width="7.140625" customWidth="1"/>
    <col min="16135" max="16135" width="8.5703125" customWidth="1"/>
    <col min="16136" max="16136" width="7.140625" customWidth="1"/>
    <col min="16137" max="16137" width="8.5703125" customWidth="1"/>
    <col min="16138" max="16138" width="7.140625" customWidth="1"/>
  </cols>
  <sheetData>
    <row r="1" spans="1:12" s="40" customFormat="1" ht="12.75" customHeight="1" x14ac:dyDescent="0.2">
      <c r="A1" s="43" t="s">
        <v>1356</v>
      </c>
      <c r="B1" s="43"/>
      <c r="C1" s="41"/>
      <c r="D1" s="42"/>
      <c r="E1" s="92"/>
      <c r="F1" s="341"/>
      <c r="G1" s="93"/>
      <c r="H1" s="312"/>
      <c r="I1" s="1"/>
      <c r="K1" s="888"/>
      <c r="L1" s="888"/>
    </row>
    <row r="2" spans="1:12" s="259" customFormat="1" ht="26.25" customHeight="1" x14ac:dyDescent="0.2">
      <c r="A2" s="1050" t="s">
        <v>565</v>
      </c>
      <c r="B2" s="1050"/>
      <c r="C2" s="1028"/>
      <c r="D2" s="1028"/>
      <c r="E2" s="1028"/>
      <c r="F2" s="1028"/>
      <c r="G2" s="1028"/>
      <c r="H2" s="1028"/>
      <c r="I2" s="1028"/>
      <c r="K2" s="994"/>
      <c r="L2" s="994"/>
    </row>
    <row r="3" spans="1:12" s="141" customFormat="1" ht="24" customHeight="1" x14ac:dyDescent="0.2">
      <c r="A3" s="1064" t="s">
        <v>566</v>
      </c>
      <c r="B3" s="1064"/>
      <c r="C3" s="1066"/>
      <c r="D3" s="1066"/>
      <c r="E3" s="1066"/>
      <c r="F3" s="1066"/>
      <c r="G3" s="1066"/>
      <c r="H3" s="1066"/>
      <c r="I3" s="1066"/>
      <c r="K3" s="995"/>
      <c r="L3" s="995"/>
    </row>
    <row r="4" spans="1:12" s="40" customFormat="1" ht="12" customHeight="1" x14ac:dyDescent="0.2">
      <c r="A4" s="381"/>
      <c r="B4" s="381"/>
      <c r="C4" s="260"/>
      <c r="D4" s="260"/>
      <c r="E4" s="260"/>
      <c r="F4" s="260"/>
      <c r="G4" s="260"/>
      <c r="H4" s="260"/>
      <c r="I4" s="260"/>
      <c r="K4" s="888"/>
      <c r="L4" s="888"/>
    </row>
    <row r="5" spans="1:12" s="40" customFormat="1" ht="12.6" customHeight="1" x14ac:dyDescent="0.2">
      <c r="A5" s="171"/>
      <c r="B5" s="171"/>
      <c r="C5" s="261"/>
      <c r="D5" s="173"/>
      <c r="E5" s="262" t="s">
        <v>87</v>
      </c>
      <c r="F5" s="335"/>
      <c r="G5" s="262" t="s">
        <v>517</v>
      </c>
      <c r="H5" s="322"/>
      <c r="I5" s="206" t="s">
        <v>65</v>
      </c>
      <c r="J5" s="210"/>
      <c r="K5" s="888"/>
      <c r="L5" s="888"/>
    </row>
    <row r="6" spans="1:12" s="40" customFormat="1" ht="12.6" customHeight="1" x14ac:dyDescent="0.2">
      <c r="A6" s="50"/>
      <c r="B6" s="50"/>
      <c r="C6" s="44"/>
      <c r="D6" s="45"/>
      <c r="E6" s="166" t="s">
        <v>135</v>
      </c>
      <c r="F6" s="336"/>
      <c r="G6" s="166" t="s">
        <v>290</v>
      </c>
      <c r="H6" s="312"/>
      <c r="I6" s="112" t="s">
        <v>230</v>
      </c>
      <c r="J6" s="210"/>
      <c r="K6" s="888"/>
      <c r="L6" s="888"/>
    </row>
    <row r="7" spans="1:12" s="40" customFormat="1" ht="12.6" customHeight="1" x14ac:dyDescent="0.2">
      <c r="A7" s="50"/>
      <c r="B7" s="50"/>
      <c r="C7" s="44"/>
      <c r="D7" s="45"/>
      <c r="E7" s="166"/>
      <c r="F7" s="336"/>
      <c r="G7" s="166" t="s">
        <v>291</v>
      </c>
      <c r="H7" s="312"/>
      <c r="I7" s="112" t="s">
        <v>231</v>
      </c>
      <c r="J7" s="210"/>
      <c r="K7" s="888"/>
      <c r="L7" s="888"/>
    </row>
    <row r="8" spans="1:12" s="40" customFormat="1" ht="12.6" customHeight="1" x14ac:dyDescent="0.2">
      <c r="A8" s="50"/>
      <c r="B8" s="50"/>
      <c r="C8" s="44"/>
      <c r="D8" s="45"/>
      <c r="E8" s="176" t="s">
        <v>88</v>
      </c>
      <c r="F8" s="337"/>
      <c r="G8" s="176" t="s">
        <v>70</v>
      </c>
      <c r="H8" s="323"/>
      <c r="I8" s="202" t="s">
        <v>71</v>
      </c>
      <c r="J8" s="210"/>
      <c r="K8" s="888"/>
      <c r="L8" s="888"/>
    </row>
    <row r="9" spans="1:12" s="40" customFormat="1" ht="12.6" customHeight="1" x14ac:dyDescent="0.2">
      <c r="A9" s="50"/>
      <c r="B9" s="50"/>
      <c r="C9" s="44"/>
      <c r="D9" s="45"/>
      <c r="E9" s="176" t="s">
        <v>75</v>
      </c>
      <c r="F9" s="337"/>
      <c r="G9" s="176" t="s">
        <v>73</v>
      </c>
      <c r="H9" s="323"/>
      <c r="I9" s="202" t="s">
        <v>74</v>
      </c>
      <c r="J9" s="210"/>
      <c r="K9" s="888"/>
      <c r="L9" s="888"/>
    </row>
    <row r="10" spans="1:12" s="40" customFormat="1" ht="12.6" customHeight="1" x14ac:dyDescent="0.2">
      <c r="A10" s="51"/>
      <c r="B10" s="51"/>
      <c r="C10" s="44"/>
      <c r="D10" s="49"/>
      <c r="E10" s="176" t="s">
        <v>433</v>
      </c>
      <c r="F10" s="337"/>
      <c r="G10" s="176" t="s">
        <v>76</v>
      </c>
      <c r="H10" s="339"/>
      <c r="I10" s="209" t="s">
        <v>77</v>
      </c>
      <c r="J10" s="210"/>
      <c r="K10" s="888"/>
      <c r="L10" s="888"/>
    </row>
    <row r="11" spans="1:12" s="40" customFormat="1" ht="12.6" customHeight="1" x14ac:dyDescent="0.2">
      <c r="A11" s="52"/>
      <c r="B11" s="52"/>
      <c r="C11" s="47"/>
      <c r="D11" s="53"/>
      <c r="E11" s="177"/>
      <c r="F11" s="338"/>
      <c r="G11" s="177" t="s">
        <v>78</v>
      </c>
      <c r="H11" s="340"/>
      <c r="I11" s="211" t="s">
        <v>289</v>
      </c>
      <c r="J11" s="209"/>
      <c r="K11" s="888"/>
      <c r="L11" s="888"/>
    </row>
    <row r="12" spans="1:12" s="40" customFormat="1" ht="12" customHeight="1" x14ac:dyDescent="0.2">
      <c r="A12" s="55"/>
      <c r="B12" s="55"/>
      <c r="C12" s="44"/>
      <c r="D12" s="49"/>
      <c r="E12" s="176"/>
      <c r="F12" s="337"/>
      <c r="G12" s="71"/>
      <c r="H12" s="339"/>
      <c r="J12" s="337"/>
      <c r="K12" s="888"/>
      <c r="L12" s="888"/>
    </row>
    <row r="13" spans="1:12" s="40" customFormat="1" ht="12" customHeight="1" x14ac:dyDescent="0.2">
      <c r="A13" s="28"/>
      <c r="B13" s="331">
        <v>1</v>
      </c>
      <c r="C13" s="28" t="s">
        <v>21</v>
      </c>
      <c r="D13" s="14"/>
      <c r="E13" s="586">
        <v>534.36500000000001</v>
      </c>
      <c r="F13" s="336"/>
      <c r="G13" s="589">
        <v>227.79889645000003</v>
      </c>
      <c r="H13" s="312"/>
      <c r="I13" s="589">
        <v>426.29831005024664</v>
      </c>
      <c r="J13" s="336"/>
      <c r="K13" s="900"/>
      <c r="L13" s="888"/>
    </row>
    <row r="14" spans="1:12" s="40" customFormat="1" ht="12" customHeight="1" x14ac:dyDescent="0.2">
      <c r="A14" s="28"/>
      <c r="B14" s="331"/>
      <c r="C14" s="28" t="s">
        <v>184</v>
      </c>
      <c r="D14" s="14" t="s">
        <v>22</v>
      </c>
      <c r="E14" s="586">
        <v>224.738</v>
      </c>
      <c r="F14" s="336"/>
      <c r="G14" s="589">
        <v>119.83305119000001</v>
      </c>
      <c r="H14" s="312"/>
      <c r="I14" s="589">
        <v>533.21223464656623</v>
      </c>
      <c r="J14" s="336"/>
      <c r="K14" s="900"/>
      <c r="L14" s="888"/>
    </row>
    <row r="15" spans="1:12" s="40" customFormat="1" ht="12" customHeight="1" x14ac:dyDescent="0.2">
      <c r="A15" s="28"/>
      <c r="B15" s="331"/>
      <c r="C15" s="28"/>
      <c r="D15" s="14" t="s">
        <v>23</v>
      </c>
      <c r="E15" s="586">
        <v>214.92099999999999</v>
      </c>
      <c r="F15" s="336"/>
      <c r="G15" s="589">
        <v>69.034209419999996</v>
      </c>
      <c r="H15" s="312"/>
      <c r="I15" s="589">
        <v>321.20737117359403</v>
      </c>
      <c r="J15" s="336"/>
      <c r="K15" s="900"/>
      <c r="L15" s="888"/>
    </row>
    <row r="16" spans="1:12" s="40" customFormat="1" ht="12" customHeight="1" x14ac:dyDescent="0.2">
      <c r="A16" s="28"/>
      <c r="B16" s="331">
        <v>2</v>
      </c>
      <c r="C16" s="28" t="s">
        <v>24</v>
      </c>
      <c r="D16" s="14"/>
      <c r="E16" s="586">
        <v>115.562</v>
      </c>
      <c r="F16" s="336"/>
      <c r="G16" s="589">
        <v>115.65360440000001</v>
      </c>
      <c r="H16" s="312"/>
      <c r="I16" s="589">
        <v>1000.7926861771172</v>
      </c>
      <c r="J16" s="336"/>
      <c r="K16" s="900"/>
      <c r="L16" s="888"/>
    </row>
    <row r="17" spans="1:12" s="40" customFormat="1" ht="12" customHeight="1" x14ac:dyDescent="0.2">
      <c r="A17" s="28"/>
      <c r="B17" s="331"/>
      <c r="C17" s="28" t="s">
        <v>184</v>
      </c>
      <c r="D17" s="14" t="s">
        <v>25</v>
      </c>
      <c r="E17" s="586">
        <v>65.561999999999998</v>
      </c>
      <c r="F17" s="336"/>
      <c r="G17" s="589">
        <v>58.431708020000002</v>
      </c>
      <c r="H17" s="312"/>
      <c r="I17" s="589">
        <v>891.24352551783056</v>
      </c>
      <c r="J17" s="336"/>
      <c r="K17" s="900"/>
      <c r="L17" s="888"/>
    </row>
    <row r="18" spans="1:12" s="40" customFormat="1" ht="12" customHeight="1" x14ac:dyDescent="0.2">
      <c r="A18" s="28"/>
      <c r="B18" s="331">
        <v>3</v>
      </c>
      <c r="C18" s="28" t="s">
        <v>26</v>
      </c>
      <c r="D18" s="14"/>
      <c r="E18" s="586">
        <v>2231.13</v>
      </c>
      <c r="F18" s="336"/>
      <c r="G18" s="589">
        <v>1571.2312711299999</v>
      </c>
      <c r="H18" s="312"/>
      <c r="I18" s="589">
        <v>704.23116139803585</v>
      </c>
      <c r="J18" s="336"/>
      <c r="K18" s="900"/>
      <c r="L18" s="888"/>
    </row>
    <row r="19" spans="1:12" s="40" customFormat="1" ht="12" customHeight="1" x14ac:dyDescent="0.2">
      <c r="A19" s="28"/>
      <c r="B19" s="331"/>
      <c r="C19" s="28" t="s">
        <v>184</v>
      </c>
      <c r="D19" s="14" t="s">
        <v>27</v>
      </c>
      <c r="E19" s="586">
        <v>822.63</v>
      </c>
      <c r="F19" s="336"/>
      <c r="G19" s="589">
        <v>235.18826068000001</v>
      </c>
      <c r="H19" s="312"/>
      <c r="I19" s="589">
        <v>285.89798655531649</v>
      </c>
      <c r="J19" s="336"/>
      <c r="K19" s="900"/>
      <c r="L19" s="888"/>
    </row>
    <row r="20" spans="1:12" s="40" customFormat="1" ht="12" customHeight="1" x14ac:dyDescent="0.2">
      <c r="A20" s="28"/>
      <c r="B20" s="331"/>
      <c r="C20" s="28"/>
      <c r="D20" s="14" t="s">
        <v>28</v>
      </c>
      <c r="E20" s="586">
        <v>1241.1790000000001</v>
      </c>
      <c r="F20" s="336"/>
      <c r="G20" s="589">
        <v>1260.2740977799999</v>
      </c>
      <c r="H20" s="312"/>
      <c r="I20" s="589">
        <v>1015.3846445838996</v>
      </c>
      <c r="J20" s="336"/>
      <c r="K20" s="900"/>
      <c r="L20" s="888"/>
    </row>
    <row r="21" spans="1:12" s="40" customFormat="1" ht="12" customHeight="1" x14ac:dyDescent="0.2">
      <c r="A21" s="28"/>
      <c r="B21" s="331"/>
      <c r="C21" s="28"/>
      <c r="D21" s="14" t="s">
        <v>29</v>
      </c>
      <c r="E21" s="586">
        <v>69.370999999999995</v>
      </c>
      <c r="F21" s="336"/>
      <c r="G21" s="589">
        <v>63.07293817</v>
      </c>
      <c r="H21" s="312"/>
      <c r="I21" s="589">
        <v>909.21189214513288</v>
      </c>
      <c r="J21" s="336"/>
      <c r="K21" s="900"/>
      <c r="L21" s="888"/>
    </row>
    <row r="22" spans="1:12" s="40" customFormat="1" ht="12" customHeight="1" x14ac:dyDescent="0.2">
      <c r="A22" s="28"/>
      <c r="B22" s="331">
        <v>4</v>
      </c>
      <c r="C22" s="28" t="s">
        <v>30</v>
      </c>
      <c r="D22" s="14"/>
      <c r="E22" s="586">
        <v>18.61</v>
      </c>
      <c r="F22" s="336"/>
      <c r="G22" s="589">
        <v>11.2792888</v>
      </c>
      <c r="H22" s="312"/>
      <c r="I22" s="589">
        <v>606.08752283718434</v>
      </c>
      <c r="J22" s="336"/>
      <c r="K22" s="900"/>
      <c r="L22" s="888"/>
    </row>
    <row r="23" spans="1:12" s="40" customFormat="1" ht="12" customHeight="1" x14ac:dyDescent="0.2">
      <c r="A23" s="28"/>
      <c r="B23" s="331">
        <v>5</v>
      </c>
      <c r="C23" s="28" t="s">
        <v>31</v>
      </c>
      <c r="D23" s="14"/>
      <c r="E23" s="586" t="s">
        <v>451</v>
      </c>
      <c r="F23" s="336"/>
      <c r="G23" s="589" t="s">
        <v>451</v>
      </c>
      <c r="H23" s="312"/>
      <c r="I23" s="589" t="s">
        <v>451</v>
      </c>
      <c r="J23" s="336"/>
      <c r="K23" s="900"/>
      <c r="L23" s="888"/>
    </row>
    <row r="24" spans="1:12" s="40" customFormat="1" ht="12" customHeight="1" x14ac:dyDescent="0.2">
      <c r="A24" s="28"/>
      <c r="B24" s="331">
        <v>6</v>
      </c>
      <c r="C24" s="28" t="s">
        <v>32</v>
      </c>
      <c r="D24" s="14"/>
      <c r="E24" s="586"/>
      <c r="F24" s="336"/>
      <c r="G24" s="589"/>
      <c r="H24" s="312"/>
      <c r="I24" s="589"/>
      <c r="J24" s="336"/>
      <c r="K24" s="900"/>
      <c r="L24" s="888"/>
    </row>
    <row r="25" spans="1:12" s="40" customFormat="1" ht="12" customHeight="1" x14ac:dyDescent="0.2">
      <c r="A25" s="28"/>
      <c r="B25" s="331"/>
      <c r="C25" s="28" t="s">
        <v>33</v>
      </c>
      <c r="D25" s="14"/>
      <c r="E25" s="586">
        <v>462.03500000000003</v>
      </c>
      <c r="F25" s="336"/>
      <c r="G25" s="589">
        <v>193.58732424999999</v>
      </c>
      <c r="H25" s="312"/>
      <c r="I25" s="589">
        <v>418.98844081076106</v>
      </c>
      <c r="J25" s="336"/>
      <c r="K25" s="900"/>
      <c r="L25" s="888"/>
    </row>
    <row r="26" spans="1:12" s="40" customFormat="1" ht="12" customHeight="1" x14ac:dyDescent="0.2">
      <c r="A26" s="28"/>
      <c r="B26" s="331"/>
      <c r="C26" s="28" t="s">
        <v>184</v>
      </c>
      <c r="D26" s="14" t="s">
        <v>34</v>
      </c>
      <c r="E26" s="586">
        <v>131.85</v>
      </c>
      <c r="F26" s="336"/>
      <c r="G26" s="589">
        <v>44.509357690000002</v>
      </c>
      <c r="H26" s="312"/>
      <c r="I26" s="589">
        <v>337.57571247629886</v>
      </c>
      <c r="J26" s="336"/>
      <c r="K26" s="900"/>
      <c r="L26" s="888"/>
    </row>
    <row r="27" spans="1:12" s="40" customFormat="1" ht="12" customHeight="1" x14ac:dyDescent="0.2">
      <c r="A27" s="28"/>
      <c r="B27" s="331"/>
      <c r="C27" s="28"/>
      <c r="D27" s="14" t="s">
        <v>35</v>
      </c>
      <c r="E27" s="586">
        <v>245.36199999999999</v>
      </c>
      <c r="F27" s="336"/>
      <c r="G27" s="589">
        <v>91.933775179999998</v>
      </c>
      <c r="H27" s="312"/>
      <c r="I27" s="589">
        <v>374.68628059764757</v>
      </c>
      <c r="J27" s="336"/>
      <c r="K27" s="900"/>
      <c r="L27" s="888"/>
    </row>
    <row r="28" spans="1:12" s="56" customFormat="1" ht="12" customHeight="1" x14ac:dyDescent="0.2">
      <c r="A28" s="28"/>
      <c r="B28" s="331"/>
      <c r="C28" s="28"/>
      <c r="D28" s="14" t="s">
        <v>36</v>
      </c>
      <c r="E28" s="586">
        <v>73.626000000000005</v>
      </c>
      <c r="F28" s="336"/>
      <c r="G28" s="589">
        <v>54.324240840000002</v>
      </c>
      <c r="H28" s="312"/>
      <c r="I28" s="589">
        <v>737.84044821122961</v>
      </c>
      <c r="J28" s="336"/>
      <c r="K28" s="900"/>
      <c r="L28" s="996"/>
    </row>
    <row r="29" spans="1:12" ht="12" customHeight="1" x14ac:dyDescent="0.2">
      <c r="A29" s="30"/>
      <c r="B29" s="382"/>
      <c r="C29" s="30"/>
      <c r="D29" s="14" t="s">
        <v>37</v>
      </c>
      <c r="E29" s="586" t="s">
        <v>451</v>
      </c>
      <c r="F29" s="336"/>
      <c r="G29" s="589" t="s">
        <v>451</v>
      </c>
      <c r="I29" s="589" t="s">
        <v>451</v>
      </c>
      <c r="J29" s="336"/>
      <c r="K29" s="900"/>
    </row>
    <row r="30" spans="1:12" ht="12" customHeight="1" x14ac:dyDescent="0.2">
      <c r="A30" s="28"/>
      <c r="B30" s="331">
        <v>7</v>
      </c>
      <c r="C30" s="28" t="s">
        <v>38</v>
      </c>
      <c r="D30" s="14"/>
      <c r="E30" s="586"/>
      <c r="G30" s="589"/>
      <c r="I30" s="589"/>
      <c r="J30" s="336"/>
      <c r="K30" s="900"/>
    </row>
    <row r="31" spans="1:12" ht="12" customHeight="1" x14ac:dyDescent="0.2">
      <c r="A31" s="28"/>
      <c r="B31" s="331"/>
      <c r="C31" s="28" t="s">
        <v>39</v>
      </c>
      <c r="D31" s="14"/>
      <c r="E31" s="586">
        <v>5177.4409999999998</v>
      </c>
      <c r="G31" s="589">
        <v>3758.0374614599996</v>
      </c>
      <c r="I31" s="589">
        <v>725.84843776297976</v>
      </c>
      <c r="J31" s="336"/>
      <c r="K31" s="900"/>
    </row>
    <row r="32" spans="1:12" ht="12" customHeight="1" x14ac:dyDescent="0.2">
      <c r="A32" s="28"/>
      <c r="B32" s="331"/>
      <c r="C32" s="28" t="s">
        <v>184</v>
      </c>
      <c r="D32" s="14" t="s">
        <v>40</v>
      </c>
      <c r="E32" s="586">
        <v>5170.84</v>
      </c>
      <c r="G32" s="589">
        <v>3747.7591349999998</v>
      </c>
      <c r="I32" s="589">
        <v>724.78729471420502</v>
      </c>
      <c r="J32" s="336"/>
      <c r="K32" s="900"/>
    </row>
    <row r="33" spans="1:15" ht="12" customHeight="1" x14ac:dyDescent="0.2">
      <c r="A33" s="28"/>
      <c r="B33" s="331">
        <v>8</v>
      </c>
      <c r="C33" s="28" t="s">
        <v>41</v>
      </c>
      <c r="D33" s="14"/>
      <c r="E33" s="586"/>
      <c r="G33" s="589"/>
      <c r="I33" s="589"/>
      <c r="J33" s="336"/>
      <c r="K33" s="900"/>
    </row>
    <row r="34" spans="1:15" ht="12" customHeight="1" x14ac:dyDescent="0.2">
      <c r="A34" s="30"/>
      <c r="B34" s="382"/>
      <c r="C34" s="28" t="s">
        <v>42</v>
      </c>
      <c r="D34" s="14"/>
      <c r="E34" s="586">
        <v>355.07400000000001</v>
      </c>
      <c r="G34" s="589">
        <v>172.45508077</v>
      </c>
      <c r="I34" s="589">
        <v>485.68771796864877</v>
      </c>
      <c r="J34" s="336"/>
      <c r="K34" s="900"/>
      <c r="L34" s="997"/>
      <c r="M34" s="69"/>
      <c r="N34" s="2"/>
      <c r="O34" s="12"/>
    </row>
    <row r="35" spans="1:15" ht="12" customHeight="1" x14ac:dyDescent="0.2">
      <c r="A35" s="28"/>
      <c r="B35" s="331">
        <v>9</v>
      </c>
      <c r="C35" s="28" t="s">
        <v>43</v>
      </c>
      <c r="D35" s="14"/>
      <c r="E35" s="586">
        <v>1833.165</v>
      </c>
      <c r="G35" s="589">
        <v>980.52803617999996</v>
      </c>
      <c r="I35" s="589">
        <v>534.88258622655349</v>
      </c>
      <c r="J35" s="336"/>
      <c r="K35" s="900"/>
    </row>
    <row r="36" spans="1:15" ht="12" customHeight="1" x14ac:dyDescent="0.2">
      <c r="A36" s="28"/>
      <c r="B36" s="331">
        <v>10</v>
      </c>
      <c r="C36" s="28" t="s">
        <v>44</v>
      </c>
      <c r="D36" s="14"/>
      <c r="E36" s="586">
        <v>14.241</v>
      </c>
      <c r="G36" s="589">
        <v>6.0620113199999999</v>
      </c>
      <c r="I36" s="589">
        <v>425.67314935748891</v>
      </c>
      <c r="J36" s="336"/>
      <c r="K36" s="900"/>
    </row>
    <row r="37" spans="1:15" ht="12" customHeight="1" x14ac:dyDescent="0.2">
      <c r="A37" s="28"/>
      <c r="B37" s="331">
        <v>11</v>
      </c>
      <c r="C37" s="28" t="s">
        <v>45</v>
      </c>
      <c r="D37" s="14"/>
      <c r="E37" s="586">
        <v>5.0990000000000002</v>
      </c>
      <c r="G37" s="589">
        <v>1.9701384900000001</v>
      </c>
      <c r="I37" s="589">
        <v>386.37742498529121</v>
      </c>
      <c r="J37" s="336"/>
      <c r="K37" s="900"/>
    </row>
    <row r="38" spans="1:15" ht="12" customHeight="1" x14ac:dyDescent="0.2">
      <c r="A38" s="28"/>
      <c r="B38" s="331">
        <v>12</v>
      </c>
      <c r="C38" s="28" t="s">
        <v>46</v>
      </c>
      <c r="D38" s="14"/>
      <c r="E38" s="586">
        <v>19.786000000000001</v>
      </c>
      <c r="G38" s="589">
        <v>14.558710339999999</v>
      </c>
      <c r="I38" s="589">
        <v>735.80866976650145</v>
      </c>
      <c r="J38" s="336"/>
      <c r="K38" s="900"/>
    </row>
    <row r="39" spans="1:15" ht="12" customHeight="1" x14ac:dyDescent="0.2">
      <c r="A39" s="28"/>
      <c r="B39" s="331">
        <v>13</v>
      </c>
      <c r="C39" s="28" t="s">
        <v>47</v>
      </c>
      <c r="D39" s="14"/>
      <c r="E39" s="586" t="s">
        <v>451</v>
      </c>
      <c r="G39" s="589" t="s">
        <v>451</v>
      </c>
      <c r="I39" s="589" t="s">
        <v>451</v>
      </c>
      <c r="J39" s="336"/>
      <c r="K39" s="900"/>
    </row>
    <row r="40" spans="1:15" ht="12" customHeight="1" x14ac:dyDescent="0.2">
      <c r="A40" s="28"/>
      <c r="B40" s="331">
        <v>14</v>
      </c>
      <c r="C40" s="28" t="s">
        <v>48</v>
      </c>
      <c r="D40" s="14"/>
      <c r="E40" s="586">
        <v>169.506</v>
      </c>
      <c r="G40" s="589">
        <v>157.70090779</v>
      </c>
      <c r="I40" s="589">
        <v>930.35590356683542</v>
      </c>
      <c r="J40" s="336"/>
      <c r="K40" s="900"/>
    </row>
    <row r="41" spans="1:15" ht="12" customHeight="1" x14ac:dyDescent="0.2">
      <c r="A41" s="28"/>
      <c r="B41" s="331">
        <v>15</v>
      </c>
      <c r="C41" s="28" t="s">
        <v>49</v>
      </c>
      <c r="D41" s="14"/>
      <c r="E41" s="586" t="s">
        <v>451</v>
      </c>
      <c r="G41" s="589" t="s">
        <v>451</v>
      </c>
      <c r="I41" s="589" t="s">
        <v>451</v>
      </c>
      <c r="J41" s="336"/>
      <c r="K41" s="900"/>
    </row>
    <row r="42" spans="1:15" ht="12" customHeight="1" x14ac:dyDescent="0.2">
      <c r="A42" s="28"/>
      <c r="B42" s="331">
        <v>16</v>
      </c>
      <c r="C42" s="28" t="s">
        <v>50</v>
      </c>
      <c r="D42" s="14"/>
      <c r="E42" s="586" t="s">
        <v>451</v>
      </c>
      <c r="G42" s="589" t="s">
        <v>451</v>
      </c>
      <c r="I42" s="589" t="s">
        <v>451</v>
      </c>
      <c r="J42" s="336"/>
      <c r="K42" s="900"/>
    </row>
    <row r="43" spans="1:15" ht="12" customHeight="1" x14ac:dyDescent="0.2">
      <c r="A43" s="28"/>
      <c r="B43" s="331">
        <v>17</v>
      </c>
      <c r="C43" s="28" t="s">
        <v>51</v>
      </c>
      <c r="D43" s="14"/>
      <c r="E43" s="586" t="s">
        <v>451</v>
      </c>
      <c r="G43" s="589" t="s">
        <v>451</v>
      </c>
      <c r="I43" s="589" t="s">
        <v>451</v>
      </c>
      <c r="J43" s="336"/>
      <c r="K43" s="900"/>
    </row>
    <row r="44" spans="1:15" ht="12" customHeight="1" x14ac:dyDescent="0.2">
      <c r="A44" s="28"/>
      <c r="B44" s="331">
        <v>18</v>
      </c>
      <c r="C44" s="28" t="s">
        <v>52</v>
      </c>
      <c r="D44" s="14"/>
      <c r="E44" s="586">
        <v>165.405</v>
      </c>
      <c r="G44" s="589">
        <v>36.131570490000001</v>
      </c>
      <c r="I44" s="589">
        <v>218.44303672803122</v>
      </c>
      <c r="J44" s="336"/>
      <c r="K44" s="900"/>
    </row>
    <row r="45" spans="1:15" ht="12" customHeight="1" x14ac:dyDescent="0.2">
      <c r="A45" s="28"/>
      <c r="B45" s="331">
        <v>19</v>
      </c>
      <c r="C45" s="28" t="s">
        <v>287</v>
      </c>
      <c r="D45" s="14"/>
      <c r="E45" s="586">
        <v>1293.07</v>
      </c>
      <c r="G45" s="589">
        <v>270.54803385999998</v>
      </c>
      <c r="I45" s="589">
        <v>209.22922491435111</v>
      </c>
      <c r="J45" s="336"/>
      <c r="K45" s="900"/>
    </row>
    <row r="46" spans="1:15" ht="12" customHeight="1" x14ac:dyDescent="0.2">
      <c r="A46" s="28"/>
      <c r="B46" s="331"/>
      <c r="C46" s="28" t="s">
        <v>184</v>
      </c>
      <c r="D46" s="14" t="s">
        <v>53</v>
      </c>
      <c r="E46" s="586">
        <v>546.63900000000001</v>
      </c>
      <c r="G46" s="589">
        <v>69.601471230000001</v>
      </c>
      <c r="I46" s="589">
        <v>127.32620839347358</v>
      </c>
      <c r="J46" s="336"/>
      <c r="K46" s="900"/>
    </row>
    <row r="47" spans="1:15" ht="12" customHeight="1" x14ac:dyDescent="0.2">
      <c r="A47" s="28"/>
      <c r="B47" s="331"/>
      <c r="C47" s="28"/>
      <c r="D47" s="14" t="s">
        <v>54</v>
      </c>
      <c r="E47" s="586" t="s">
        <v>451</v>
      </c>
      <c r="G47" s="589" t="s">
        <v>451</v>
      </c>
      <c r="I47" s="589" t="s">
        <v>451</v>
      </c>
      <c r="J47" s="336"/>
      <c r="K47" s="900"/>
    </row>
    <row r="48" spans="1:15" ht="12" customHeight="1" x14ac:dyDescent="0.2">
      <c r="A48" s="28"/>
      <c r="B48" s="331"/>
      <c r="C48" s="28"/>
      <c r="D48" s="14" t="s">
        <v>55</v>
      </c>
      <c r="E48" s="586">
        <v>745.64200000000005</v>
      </c>
      <c r="G48" s="589">
        <v>200.83120181999999</v>
      </c>
      <c r="I48" s="589">
        <v>269.33998060731557</v>
      </c>
      <c r="J48" s="336"/>
      <c r="K48" s="900"/>
    </row>
    <row r="49" spans="1:15" ht="12" customHeight="1" x14ac:dyDescent="0.2">
      <c r="A49" s="28"/>
      <c r="B49" s="331">
        <v>20</v>
      </c>
      <c r="C49" s="28" t="s">
        <v>288</v>
      </c>
      <c r="D49" s="14"/>
      <c r="E49" s="586">
        <v>198.333</v>
      </c>
      <c r="G49" s="589">
        <v>185.75453148</v>
      </c>
      <c r="I49" s="589">
        <v>936.57904372948519</v>
      </c>
      <c r="J49" s="336"/>
      <c r="K49" s="900"/>
      <c r="L49" s="813"/>
      <c r="M49" s="59"/>
      <c r="N49" s="59"/>
      <c r="O49" s="59"/>
    </row>
    <row r="50" spans="1:15" s="59" customFormat="1" ht="21" customHeight="1" x14ac:dyDescent="0.2">
      <c r="A50" s="25"/>
      <c r="B50" s="551" t="s">
        <v>567</v>
      </c>
      <c r="C50" s="477"/>
      <c r="D50" s="507"/>
      <c r="E50" s="455">
        <v>12592.822</v>
      </c>
      <c r="F50" s="341"/>
      <c r="G50" s="455">
        <v>7703.3</v>
      </c>
      <c r="H50" s="455"/>
      <c r="I50" s="455">
        <v>611.72150293238485</v>
      </c>
      <c r="J50" s="336"/>
      <c r="K50" s="900"/>
      <c r="L50" s="998"/>
    </row>
    <row r="51" spans="1:15" ht="12" customHeight="1" x14ac:dyDescent="0.2">
      <c r="A51" s="756"/>
      <c r="B51" s="757" t="s">
        <v>514</v>
      </c>
      <c r="C51" s="545"/>
      <c r="D51" s="758"/>
      <c r="E51" s="449">
        <v>12387.646000000001</v>
      </c>
      <c r="F51" s="762"/>
      <c r="G51" s="759">
        <v>7749.77</v>
      </c>
      <c r="H51" s="763"/>
      <c r="I51" s="449">
        <v>625.60473555669898</v>
      </c>
      <c r="J51" s="617"/>
      <c r="K51" s="813"/>
      <c r="L51" s="813"/>
      <c r="M51" s="59"/>
      <c r="N51" s="59"/>
      <c r="O51" s="59"/>
    </row>
    <row r="52" spans="1:15" s="752" customFormat="1" ht="12" customHeight="1" x14ac:dyDescent="0.2">
      <c r="A52" s="756"/>
      <c r="B52" s="881" t="s">
        <v>1260</v>
      </c>
      <c r="C52" s="879"/>
      <c r="D52" s="892"/>
      <c r="E52" s="893">
        <v>12054.137000000001</v>
      </c>
      <c r="F52" s="894"/>
      <c r="G52" s="893">
        <v>7570.2</v>
      </c>
      <c r="H52" s="884"/>
      <c r="I52" s="802">
        <v>628.01675474569436</v>
      </c>
      <c r="J52" s="617"/>
      <c r="K52" s="813"/>
      <c r="L52" s="813"/>
      <c r="M52" s="59"/>
      <c r="N52" s="59"/>
      <c r="O52" s="59"/>
    </row>
    <row r="53" spans="1:15" s="752" customFormat="1" ht="12" customHeight="1" x14ac:dyDescent="0.2">
      <c r="A53" s="756"/>
      <c r="B53" s="885" t="s">
        <v>1261</v>
      </c>
      <c r="C53" s="814"/>
      <c r="D53" s="895"/>
      <c r="E53" s="804">
        <v>11580.960999999999</v>
      </c>
      <c r="F53" s="896"/>
      <c r="G53" s="804">
        <v>7140.64</v>
      </c>
      <c r="H53" s="886"/>
      <c r="I53" s="804">
        <v>616.58440953216245</v>
      </c>
      <c r="J53" s="617"/>
      <c r="K53" s="813"/>
      <c r="L53" s="813"/>
      <c r="M53" s="59"/>
      <c r="N53" s="59"/>
      <c r="O53" s="59"/>
    </row>
    <row r="54" spans="1:15" ht="20.25" customHeight="1" x14ac:dyDescent="0.2">
      <c r="A54" s="30"/>
      <c r="B54" s="30"/>
      <c r="C54" s="30"/>
      <c r="D54" s="140"/>
      <c r="E54" s="167"/>
      <c r="G54" s="165"/>
      <c r="I54" s="162"/>
    </row>
    <row r="55" spans="1:15" x14ac:dyDescent="0.2">
      <c r="A55" s="478" t="s">
        <v>1290</v>
      </c>
      <c r="B55" s="478"/>
      <c r="C55" s="605"/>
      <c r="D55" s="585"/>
      <c r="E55" s="618"/>
      <c r="F55" s="417"/>
      <c r="G55" s="619"/>
      <c r="H55" s="410"/>
    </row>
    <row r="56" spans="1:15" s="450" customFormat="1" ht="7.5" customHeight="1" x14ac:dyDescent="0.2">
      <c r="A56" s="478"/>
      <c r="B56" s="478"/>
      <c r="C56" s="605"/>
      <c r="D56" s="585"/>
      <c r="E56" s="618"/>
      <c r="F56" s="417"/>
      <c r="G56" s="619"/>
      <c r="H56" s="410"/>
      <c r="I56" s="2"/>
      <c r="K56" s="991"/>
      <c r="L56" s="991"/>
    </row>
    <row r="57" spans="1:15" ht="86.25" customHeight="1" x14ac:dyDescent="0.2">
      <c r="A57" s="1067"/>
      <c r="B57" s="1067"/>
      <c r="C57" s="1067"/>
      <c r="D57" s="1067"/>
      <c r="E57" s="1067"/>
      <c r="F57" s="1067"/>
      <c r="G57" s="1067"/>
      <c r="H57" s="1067"/>
      <c r="I57" s="457"/>
      <c r="J57" s="457"/>
    </row>
    <row r="58" spans="1:15" x14ac:dyDescent="0.2">
      <c r="A58" s="603"/>
      <c r="B58" s="603"/>
      <c r="C58" s="605"/>
      <c r="D58" s="585"/>
      <c r="E58" s="618"/>
      <c r="F58" s="417"/>
      <c r="G58" s="619"/>
      <c r="H58" s="410"/>
    </row>
  </sheetData>
  <mergeCells count="3">
    <mergeCell ref="A2:I2"/>
    <mergeCell ref="A3:I3"/>
    <mergeCell ref="A57:H57"/>
  </mergeCell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22"/>
  <sheetViews>
    <sheetView showGridLines="0" workbookViewId="0"/>
  </sheetViews>
  <sheetFormatPr defaultRowHeight="11.25" x14ac:dyDescent="0.2"/>
  <cols>
    <col min="1" max="1" width="1.28515625" style="49" customWidth="1"/>
    <col min="2" max="2" width="5.28515625" style="49" customWidth="1"/>
    <col min="3" max="3" width="26.7109375" style="49" customWidth="1"/>
    <col min="4" max="4" width="9" style="49" customWidth="1"/>
    <col min="5" max="5" width="3.28515625" style="49" customWidth="1"/>
    <col min="6" max="6" width="12.140625" style="49" customWidth="1"/>
    <col min="7" max="7" width="2.42578125" style="49" customWidth="1"/>
    <col min="8" max="8" width="15.85546875" style="130" customWidth="1"/>
    <col min="9" max="9" width="2.140625" style="49" customWidth="1"/>
    <col min="10" max="10" width="9" style="49" customWidth="1"/>
    <col min="11" max="11" width="1.5703125" style="49" customWidth="1"/>
    <col min="12" max="12" width="12.42578125" style="49" customWidth="1"/>
    <col min="13" max="13" width="2.140625" style="49" customWidth="1"/>
    <col min="14" max="14" width="9.5703125" style="49" bestFit="1" customWidth="1"/>
    <col min="15" max="15" width="2" style="49" customWidth="1"/>
    <col min="16" max="16" width="12.5703125" style="49" customWidth="1"/>
    <col min="17" max="17" width="1.42578125" style="49" customWidth="1"/>
    <col min="18" max="18" width="18.85546875" style="130" customWidth="1"/>
    <col min="19" max="19" width="1.5703125" style="49" customWidth="1"/>
    <col min="20" max="20" width="22.5703125" style="49" bestFit="1" customWidth="1"/>
    <col min="21" max="16384" width="9.140625" style="49"/>
  </cols>
  <sheetData>
    <row r="1" spans="1:23" ht="12.75" x14ac:dyDescent="0.2">
      <c r="A1" s="43" t="s">
        <v>1444</v>
      </c>
      <c r="B1" s="92"/>
      <c r="C1" s="92"/>
      <c r="D1" s="341"/>
      <c r="E1" s="93"/>
      <c r="F1" s="93"/>
      <c r="G1" s="93"/>
      <c r="H1" s="942"/>
      <c r="I1" s="93"/>
      <c r="J1" s="93"/>
      <c r="K1" s="43"/>
      <c r="L1" s="41"/>
      <c r="M1" s="42"/>
      <c r="N1" s="312"/>
      <c r="O1" s="312"/>
      <c r="P1" s="1"/>
      <c r="Q1" s="1"/>
    </row>
    <row r="2" spans="1:23" ht="12.75" x14ac:dyDescent="0.2">
      <c r="A2" s="1050" t="s">
        <v>1408</v>
      </c>
      <c r="B2" s="1027"/>
      <c r="C2" s="1027"/>
      <c r="D2" s="1027"/>
      <c r="E2" s="1027"/>
      <c r="F2" s="1027"/>
      <c r="G2" s="1027"/>
      <c r="H2" s="1027"/>
      <c r="I2" s="1027"/>
      <c r="J2" s="1027"/>
      <c r="K2" s="1027"/>
      <c r="L2" s="1027"/>
      <c r="M2" s="1027"/>
      <c r="N2" s="1027"/>
      <c r="O2" s="1027"/>
      <c r="P2" s="1027"/>
      <c r="Q2" s="940"/>
    </row>
    <row r="3" spans="1:23" ht="12.75" x14ac:dyDescent="0.2">
      <c r="A3" s="1064" t="s">
        <v>1431</v>
      </c>
      <c r="B3" s="1066"/>
      <c r="C3" s="1066"/>
      <c r="D3" s="1066"/>
      <c r="E3" s="1066"/>
      <c r="F3" s="1066"/>
      <c r="G3" s="1066"/>
      <c r="H3" s="1066"/>
      <c r="I3" s="1066"/>
      <c r="J3" s="1066"/>
      <c r="K3" s="1066"/>
      <c r="L3" s="1066"/>
      <c r="M3" s="1066"/>
      <c r="N3" s="1066"/>
      <c r="O3" s="1066"/>
      <c r="P3" s="1066"/>
      <c r="Q3" s="941"/>
    </row>
    <row r="5" spans="1:23" ht="11.25" customHeight="1" x14ac:dyDescent="0.2">
      <c r="A5" s="943"/>
      <c r="B5" s="943"/>
      <c r="C5" s="943"/>
      <c r="D5" s="1068" t="s">
        <v>1376</v>
      </c>
      <c r="E5" s="1068"/>
      <c r="F5" s="1068"/>
      <c r="G5" s="1068"/>
      <c r="H5" s="1068"/>
      <c r="I5" s="1068"/>
      <c r="J5" s="1068"/>
      <c r="K5" s="1068"/>
      <c r="L5" s="1068"/>
      <c r="M5" s="1068"/>
      <c r="N5" s="1069" t="s">
        <v>1377</v>
      </c>
      <c r="O5" s="1069"/>
      <c r="P5" s="1069"/>
      <c r="Q5" s="1069"/>
      <c r="R5" s="1069"/>
      <c r="S5" s="1069"/>
      <c r="T5" s="966" t="s">
        <v>1378</v>
      </c>
      <c r="U5" s="212" t="s">
        <v>96</v>
      </c>
    </row>
    <row r="6" spans="1:23" x14ac:dyDescent="0.2">
      <c r="A6" s="53"/>
      <c r="B6" s="53"/>
      <c r="C6" s="53"/>
      <c r="D6" s="944" t="s">
        <v>1379</v>
      </c>
      <c r="E6" s="944"/>
      <c r="F6" s="53" t="s">
        <v>1380</v>
      </c>
      <c r="G6" s="944"/>
      <c r="H6" s="944" t="s">
        <v>1381</v>
      </c>
      <c r="I6" s="944"/>
      <c r="J6" s="944" t="s">
        <v>1382</v>
      </c>
      <c r="K6" s="944"/>
      <c r="L6" s="944" t="s">
        <v>1383</v>
      </c>
      <c r="M6" s="944"/>
      <c r="N6" s="944" t="s">
        <v>1447</v>
      </c>
      <c r="O6" s="944"/>
      <c r="P6" s="944" t="s">
        <v>1384</v>
      </c>
      <c r="Q6" s="944"/>
      <c r="R6" s="944" t="s">
        <v>1385</v>
      </c>
      <c r="S6" s="53"/>
      <c r="T6" s="53"/>
      <c r="U6" s="203" t="s">
        <v>103</v>
      </c>
    </row>
    <row r="7" spans="1:23" x14ac:dyDescent="0.2">
      <c r="C7" s="130"/>
      <c r="D7" s="130"/>
      <c r="E7" s="130"/>
      <c r="F7" s="130"/>
      <c r="G7" s="130"/>
      <c r="I7" s="130"/>
      <c r="J7" s="130"/>
      <c r="K7" s="130"/>
      <c r="L7" s="130"/>
      <c r="M7" s="130"/>
      <c r="N7" s="130"/>
      <c r="O7" s="130"/>
    </row>
    <row r="8" spans="1:23" x14ac:dyDescent="0.2">
      <c r="B8" s="49" t="s">
        <v>1386</v>
      </c>
      <c r="C8" s="945"/>
      <c r="D8" s="280">
        <v>1356</v>
      </c>
      <c r="E8" s="945"/>
      <c r="F8" s="280">
        <v>1569</v>
      </c>
      <c r="G8" s="945"/>
      <c r="H8" s="152">
        <v>4337</v>
      </c>
      <c r="I8" s="152"/>
      <c r="J8" s="152">
        <v>7212</v>
      </c>
      <c r="K8" s="152"/>
      <c r="L8" s="152">
        <v>636</v>
      </c>
      <c r="M8" s="946"/>
      <c r="N8" s="946">
        <v>40918</v>
      </c>
      <c r="O8" s="946"/>
      <c r="P8" s="152">
        <v>20</v>
      </c>
      <c r="Q8" s="152"/>
      <c r="R8" s="152">
        <v>2072</v>
      </c>
      <c r="S8" s="152"/>
      <c r="T8" s="152">
        <v>28</v>
      </c>
      <c r="U8" s="968">
        <v>58148</v>
      </c>
    </row>
    <row r="9" spans="1:23" x14ac:dyDescent="0.2">
      <c r="B9" s="49" t="s">
        <v>1411</v>
      </c>
      <c r="C9" s="945"/>
      <c r="D9" s="280">
        <v>496</v>
      </c>
      <c r="E9" s="945"/>
      <c r="F9" s="280">
        <v>888</v>
      </c>
      <c r="G9" s="945"/>
      <c r="H9" s="152">
        <v>1935</v>
      </c>
      <c r="I9" s="152"/>
      <c r="J9" s="152">
        <v>3304</v>
      </c>
      <c r="K9" s="152"/>
      <c r="L9" s="152">
        <v>293</v>
      </c>
      <c r="M9" s="947"/>
      <c r="N9" s="152">
        <v>2790</v>
      </c>
      <c r="O9" s="152"/>
      <c r="P9" s="152">
        <v>40</v>
      </c>
      <c r="Q9" s="152"/>
      <c r="R9" s="948" t="s">
        <v>1387</v>
      </c>
      <c r="S9" s="152"/>
      <c r="T9" s="152">
        <v>22</v>
      </c>
      <c r="U9" s="968">
        <v>9768</v>
      </c>
    </row>
    <row r="10" spans="1:23" x14ac:dyDescent="0.2">
      <c r="B10" s="49" t="s">
        <v>1412</v>
      </c>
      <c r="D10" s="280">
        <v>62</v>
      </c>
      <c r="E10" s="945"/>
      <c r="F10" s="948" t="s">
        <v>1387</v>
      </c>
      <c r="G10" s="945"/>
      <c r="H10" s="948" t="s">
        <v>1387</v>
      </c>
      <c r="I10" s="152"/>
      <c r="J10" s="948" t="s">
        <v>1387</v>
      </c>
      <c r="K10" s="152"/>
      <c r="L10" s="948" t="s">
        <v>1387</v>
      </c>
      <c r="M10" s="152"/>
      <c r="N10" s="152">
        <v>5661431</v>
      </c>
      <c r="O10" s="152"/>
      <c r="P10" s="152">
        <v>6836</v>
      </c>
      <c r="Q10" s="152"/>
      <c r="R10" s="152">
        <v>79913</v>
      </c>
      <c r="S10" s="152"/>
      <c r="T10" s="948" t="s">
        <v>1387</v>
      </c>
      <c r="U10" s="968">
        <v>5748242</v>
      </c>
    </row>
    <row r="11" spans="1:23" x14ac:dyDescent="0.2">
      <c r="B11" s="49" t="s">
        <v>1413</v>
      </c>
      <c r="D11" s="280">
        <v>9</v>
      </c>
      <c r="E11" s="945"/>
      <c r="F11" s="948" t="s">
        <v>1387</v>
      </c>
      <c r="G11" s="945"/>
      <c r="H11" s="948" t="s">
        <v>1387</v>
      </c>
      <c r="I11" s="152"/>
      <c r="J11" s="948" t="s">
        <v>1387</v>
      </c>
      <c r="K11" s="152"/>
      <c r="L11" s="948" t="s">
        <v>1387</v>
      </c>
      <c r="M11" s="152"/>
      <c r="N11" s="152">
        <v>5657476</v>
      </c>
      <c r="O11" s="152"/>
      <c r="P11" s="152">
        <v>5709</v>
      </c>
      <c r="Q11" s="152"/>
      <c r="R11" s="152">
        <v>79604</v>
      </c>
      <c r="S11" s="152"/>
      <c r="T11" s="948" t="s">
        <v>1387</v>
      </c>
      <c r="U11" s="968">
        <v>5742798</v>
      </c>
    </row>
    <row r="12" spans="1:23" x14ac:dyDescent="0.2">
      <c r="B12" s="49" t="s">
        <v>1415</v>
      </c>
      <c r="D12" s="948" t="s">
        <v>1387</v>
      </c>
      <c r="E12" s="945"/>
      <c r="F12" s="948" t="s">
        <v>1387</v>
      </c>
      <c r="G12" s="945"/>
      <c r="H12" s="948" t="s">
        <v>1387</v>
      </c>
      <c r="I12" s="152"/>
      <c r="J12" s="948" t="s">
        <v>1387</v>
      </c>
      <c r="K12" s="152"/>
      <c r="L12" s="948" t="s">
        <v>1387</v>
      </c>
      <c r="M12" s="152"/>
      <c r="N12" s="152">
        <v>1268802</v>
      </c>
      <c r="O12" s="152"/>
      <c r="P12" s="152">
        <v>29747</v>
      </c>
      <c r="Q12" s="152"/>
      <c r="R12" s="948" t="s">
        <v>1387</v>
      </c>
      <c r="S12" s="152"/>
      <c r="T12" s="948" t="s">
        <v>1387</v>
      </c>
      <c r="U12" s="968">
        <v>1298549</v>
      </c>
    </row>
    <row r="13" spans="1:23" s="952" customFormat="1" x14ac:dyDescent="0.2">
      <c r="B13" s="953"/>
      <c r="C13" s="953"/>
      <c r="D13" s="954"/>
      <c r="E13" s="955"/>
      <c r="F13" s="954"/>
      <c r="G13" s="955"/>
      <c r="H13" s="954"/>
      <c r="I13" s="956"/>
      <c r="J13" s="956"/>
      <c r="K13" s="956"/>
      <c r="L13" s="956"/>
      <c r="M13" s="956"/>
      <c r="N13" s="956"/>
      <c r="O13" s="956"/>
      <c r="P13" s="956"/>
      <c r="Q13" s="956"/>
      <c r="R13" s="956"/>
      <c r="S13" s="956"/>
      <c r="T13" s="956"/>
      <c r="U13" s="968"/>
    </row>
    <row r="14" spans="1:23" x14ac:dyDescent="0.2">
      <c r="B14" s="49" t="s">
        <v>1414</v>
      </c>
      <c r="D14" s="280">
        <v>3967.8690000000001</v>
      </c>
      <c r="E14" s="945"/>
      <c r="F14" s="280">
        <v>3738.1970000000001</v>
      </c>
      <c r="G14" s="945"/>
      <c r="H14" s="152">
        <v>8188.1030000000001</v>
      </c>
      <c r="I14" s="152"/>
      <c r="J14" s="152">
        <v>42719.745999999999</v>
      </c>
      <c r="K14" s="152"/>
      <c r="L14" s="152">
        <v>956.63099999999997</v>
      </c>
      <c r="M14" s="152"/>
      <c r="N14" s="949">
        <v>19392.226999999999</v>
      </c>
      <c r="O14" s="949"/>
      <c r="P14" s="948" t="s">
        <v>1387</v>
      </c>
      <c r="Q14" s="152"/>
      <c r="R14" s="152">
        <v>2.5</v>
      </c>
      <c r="S14" s="152"/>
      <c r="T14" s="152">
        <v>75.811000000000007</v>
      </c>
      <c r="U14" s="968">
        <v>79041.084000000003</v>
      </c>
    </row>
    <row r="15" spans="1:23" ht="12.75" x14ac:dyDescent="0.2">
      <c r="B15" s="49" t="s">
        <v>1416</v>
      </c>
      <c r="D15" s="899">
        <v>5431.4970000000003</v>
      </c>
      <c r="E15" s="962"/>
      <c r="F15" s="899">
        <v>7018.4690000000001</v>
      </c>
      <c r="G15" s="962"/>
      <c r="H15" s="963">
        <v>9734.6170000000002</v>
      </c>
      <c r="I15" s="963"/>
      <c r="J15" s="963">
        <v>22514.988000000001</v>
      </c>
      <c r="K15" s="963"/>
      <c r="L15" s="963">
        <v>1744.8910000000001</v>
      </c>
      <c r="M15" s="963"/>
      <c r="N15" s="963">
        <v>18214.776000000002</v>
      </c>
      <c r="O15" s="963"/>
      <c r="P15" s="964" t="s">
        <v>1387</v>
      </c>
      <c r="Q15" s="963"/>
      <c r="R15" s="963">
        <v>2.6150000000000002</v>
      </c>
      <c r="S15" s="963"/>
      <c r="T15" s="963">
        <v>318.90600000000001</v>
      </c>
      <c r="U15" s="968">
        <v>64980.758999999998</v>
      </c>
      <c r="W15" s="939"/>
    </row>
    <row r="16" spans="1:23" x14ac:dyDescent="0.2">
      <c r="B16" s="49" t="s">
        <v>1417</v>
      </c>
      <c r="D16" s="280">
        <v>198.501</v>
      </c>
      <c r="E16" s="945"/>
      <c r="F16" s="280">
        <v>1514.9970000000001</v>
      </c>
      <c r="G16" s="945"/>
      <c r="H16" s="152">
        <v>2397.2800000000002</v>
      </c>
      <c r="I16" s="152"/>
      <c r="J16" s="152">
        <v>7648.5720000000001</v>
      </c>
      <c r="K16" s="152"/>
      <c r="L16" s="152">
        <v>590.64700000000005</v>
      </c>
      <c r="M16" s="152"/>
      <c r="N16" s="152">
        <v>662.65700000000004</v>
      </c>
      <c r="O16" s="152"/>
      <c r="P16" s="948" t="s">
        <v>1387</v>
      </c>
      <c r="Q16" s="152"/>
      <c r="R16" s="948" t="s">
        <v>1387</v>
      </c>
      <c r="S16" s="152"/>
      <c r="T16" s="152">
        <v>6.9649999999999999</v>
      </c>
      <c r="U16" s="968">
        <v>13019.619000000001</v>
      </c>
    </row>
    <row r="17" spans="1:21" s="952" customFormat="1" x14ac:dyDescent="0.2">
      <c r="A17" s="957"/>
      <c r="B17" s="958"/>
      <c r="C17" s="958"/>
      <c r="D17" s="959"/>
      <c r="E17" s="960"/>
      <c r="F17" s="960"/>
      <c r="G17" s="960"/>
      <c r="H17" s="961"/>
      <c r="I17" s="961"/>
      <c r="J17" s="961"/>
      <c r="K17" s="961"/>
      <c r="L17" s="961"/>
      <c r="M17" s="961"/>
      <c r="N17" s="961"/>
      <c r="O17" s="961"/>
      <c r="P17" s="961"/>
      <c r="Q17" s="961"/>
      <c r="R17" s="961"/>
      <c r="S17" s="961"/>
      <c r="T17" s="957"/>
      <c r="U17" s="957"/>
    </row>
    <row r="18" spans="1:21" ht="25.5" customHeight="1" x14ac:dyDescent="0.2">
      <c r="D18" s="152"/>
      <c r="F18" s="152"/>
      <c r="H18" s="152"/>
      <c r="J18" s="152"/>
      <c r="N18" s="967"/>
      <c r="P18" s="152"/>
      <c r="R18" s="49"/>
    </row>
    <row r="19" spans="1:21" ht="30.75" customHeight="1" x14ac:dyDescent="0.2">
      <c r="B19" s="1070" t="s">
        <v>1427</v>
      </c>
      <c r="C19" s="1070"/>
      <c r="D19" s="1070"/>
      <c r="E19" s="1070"/>
      <c r="F19" s="1070"/>
      <c r="G19" s="1070"/>
      <c r="H19" s="1070"/>
      <c r="J19" s="989"/>
      <c r="K19" s="808"/>
      <c r="L19" s="808"/>
      <c r="M19" s="808"/>
      <c r="N19" s="808"/>
      <c r="O19" s="808"/>
      <c r="P19" s="808"/>
      <c r="Q19" s="808"/>
      <c r="R19" s="808"/>
      <c r="S19" s="808"/>
      <c r="T19" s="808"/>
      <c r="U19" s="808"/>
    </row>
    <row r="20" spans="1:21" x14ac:dyDescent="0.2">
      <c r="J20" s="808"/>
      <c r="K20" s="808"/>
      <c r="L20" s="808"/>
      <c r="M20" s="808"/>
      <c r="N20" s="808"/>
      <c r="O20" s="808"/>
      <c r="P20" s="808"/>
      <c r="Q20" s="808"/>
      <c r="R20" s="808"/>
      <c r="S20" s="808"/>
      <c r="T20" s="808"/>
      <c r="U20" s="808"/>
    </row>
    <row r="21" spans="1:21" x14ac:dyDescent="0.2">
      <c r="J21" s="808"/>
      <c r="K21" s="808"/>
      <c r="L21" s="808"/>
      <c r="M21" s="808"/>
      <c r="N21" s="808"/>
      <c r="O21" s="808"/>
      <c r="P21" s="808"/>
      <c r="Q21" s="808"/>
      <c r="R21" s="990"/>
      <c r="S21" s="808"/>
      <c r="T21" s="808"/>
      <c r="U21" s="808"/>
    </row>
    <row r="22" spans="1:21" x14ac:dyDescent="0.2">
      <c r="J22" s="808"/>
      <c r="K22" s="808"/>
      <c r="L22" s="808"/>
      <c r="M22" s="808"/>
      <c r="N22" s="808"/>
      <c r="O22" s="808"/>
      <c r="P22" s="808"/>
      <c r="Q22" s="808"/>
      <c r="R22" s="990"/>
      <c r="S22" s="808"/>
      <c r="T22" s="808"/>
      <c r="U22" s="808"/>
    </row>
  </sheetData>
  <mergeCells count="5">
    <mergeCell ref="A2:P2"/>
    <mergeCell ref="A3:P3"/>
    <mergeCell ref="D5:M5"/>
    <mergeCell ref="N5:S5"/>
    <mergeCell ref="B19:H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showGridLines="0" workbookViewId="0"/>
  </sheetViews>
  <sheetFormatPr defaultRowHeight="12.75" x14ac:dyDescent="0.2"/>
  <cols>
    <col min="1" max="1" width="155.140625" style="169" customWidth="1"/>
    <col min="2" max="3" width="9.140625" style="169" customWidth="1"/>
    <col min="4" max="16384" width="9.140625" style="169"/>
  </cols>
  <sheetData>
    <row r="1" spans="1:1" ht="19.5" x14ac:dyDescent="0.2">
      <c r="A1" s="800" t="s">
        <v>612</v>
      </c>
    </row>
    <row r="3" spans="1:1" ht="15" x14ac:dyDescent="0.2">
      <c r="A3" s="1101" t="s">
        <v>613</v>
      </c>
    </row>
    <row r="4" spans="1:1" ht="28.5" x14ac:dyDescent="0.2">
      <c r="A4" s="1102" t="s">
        <v>614</v>
      </c>
    </row>
    <row r="5" spans="1:1" ht="28.5" x14ac:dyDescent="0.2">
      <c r="A5" s="1102" t="s">
        <v>1426</v>
      </c>
    </row>
    <row r="6" spans="1:1" ht="14.25" x14ac:dyDescent="0.2">
      <c r="A6" s="1102" t="s">
        <v>615</v>
      </c>
    </row>
    <row r="7" spans="1:1" ht="15" x14ac:dyDescent="0.2">
      <c r="A7" s="1101" t="s">
        <v>616</v>
      </c>
    </row>
    <row r="8" spans="1:1" ht="42.75" x14ac:dyDescent="0.2">
      <c r="A8" s="1102" t="s">
        <v>1458</v>
      </c>
    </row>
    <row r="9" spans="1:1" ht="15" x14ac:dyDescent="0.2">
      <c r="A9" s="1101" t="s">
        <v>617</v>
      </c>
    </row>
    <row r="10" spans="1:1" ht="14.25" x14ac:dyDescent="0.2">
      <c r="A10" s="1102" t="s">
        <v>618</v>
      </c>
    </row>
    <row r="11" spans="1:1" ht="42.75" x14ac:dyDescent="0.2">
      <c r="A11" s="1102" t="s">
        <v>1459</v>
      </c>
    </row>
    <row r="12" spans="1:1" ht="28.5" x14ac:dyDescent="0.2">
      <c r="A12" s="1102" t="s">
        <v>1457</v>
      </c>
    </row>
    <row r="13" spans="1:1" ht="15" x14ac:dyDescent="0.2">
      <c r="A13" s="1101" t="s">
        <v>1375</v>
      </c>
    </row>
    <row r="14" spans="1:1" ht="28.5" x14ac:dyDescent="0.2">
      <c r="A14" s="1102" t="s">
        <v>1374</v>
      </c>
    </row>
    <row r="15" spans="1:1" ht="14.25" x14ac:dyDescent="0.2">
      <c r="A15" s="1102"/>
    </row>
    <row r="16" spans="1:1" ht="14.25" x14ac:dyDescent="0.2">
      <c r="A16" s="1102" t="s">
        <v>1430</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44"/>
  <sheetViews>
    <sheetView showGridLines="0" zoomScaleNormal="100" zoomScaleSheetLayoutView="100" workbookViewId="0"/>
  </sheetViews>
  <sheetFormatPr defaultColWidth="9.140625" defaultRowHeight="12.75" x14ac:dyDescent="0.2"/>
  <cols>
    <col min="1" max="1" width="1.5703125" style="2" customWidth="1"/>
    <col min="2" max="3" width="1.5703125" style="67" customWidth="1"/>
    <col min="4" max="4" width="62.85546875" style="2" customWidth="1"/>
    <col min="5" max="5" width="6" style="2" customWidth="1"/>
    <col min="6" max="6" width="2.140625" style="2" customWidth="1"/>
    <col min="7" max="7" width="6" style="2" customWidth="1"/>
    <col min="8" max="8" width="2.42578125" style="2" customWidth="1"/>
    <col min="9" max="9" width="6" customWidth="1"/>
    <col min="10" max="10" width="1.28515625" style="314" customWidth="1"/>
    <col min="11" max="11" width="6" customWidth="1"/>
    <col min="12" max="12" width="1.28515625" customWidth="1"/>
  </cols>
  <sheetData>
    <row r="1" spans="1:13" ht="12" customHeight="1" x14ac:dyDescent="0.2">
      <c r="A1" s="472" t="s">
        <v>596</v>
      </c>
      <c r="B1" s="473"/>
      <c r="C1" s="473"/>
      <c r="D1" s="474"/>
      <c r="E1" s="474"/>
      <c r="F1" s="474"/>
      <c r="G1" s="474"/>
      <c r="H1" s="474"/>
      <c r="I1" s="169"/>
      <c r="J1" s="410"/>
      <c r="K1" s="169"/>
    </row>
    <row r="2" spans="1:13" ht="12" customHeight="1" x14ac:dyDescent="0.2">
      <c r="A2" s="475" t="s">
        <v>582</v>
      </c>
      <c r="B2" s="632"/>
      <c r="C2" s="632"/>
      <c r="D2" s="419"/>
      <c r="E2" s="419"/>
      <c r="F2" s="419"/>
      <c r="G2" s="419"/>
      <c r="H2" s="419"/>
      <c r="I2" s="419"/>
      <c r="J2" s="607"/>
      <c r="K2" s="169"/>
    </row>
    <row r="3" spans="1:13" ht="12" customHeight="1" x14ac:dyDescent="0.2">
      <c r="A3" s="511"/>
      <c r="B3" s="633"/>
      <c r="C3" s="633"/>
      <c r="D3" s="511"/>
      <c r="E3" s="511"/>
      <c r="F3" s="511"/>
      <c r="G3" s="511"/>
      <c r="H3" s="511"/>
      <c r="I3" s="634"/>
      <c r="J3" s="489"/>
      <c r="K3" s="169"/>
    </row>
    <row r="4" spans="1:13" ht="12" customHeight="1" x14ac:dyDescent="0.2">
      <c r="A4" s="12"/>
      <c r="B4" s="50"/>
      <c r="C4" s="50"/>
      <c r="D4" s="12"/>
      <c r="E4" s="12"/>
      <c r="F4" s="12"/>
      <c r="G4" s="12"/>
      <c r="H4" s="12"/>
      <c r="J4" s="442"/>
      <c r="K4" s="383"/>
    </row>
    <row r="5" spans="1:13" ht="12" customHeight="1" x14ac:dyDescent="0.2">
      <c r="A5" s="36"/>
      <c r="B5" s="50"/>
      <c r="C5" s="50"/>
      <c r="D5" s="12"/>
      <c r="E5" s="12"/>
      <c r="F5" s="12"/>
      <c r="G5" s="12"/>
      <c r="H5" s="12"/>
    </row>
    <row r="6" spans="1:13" s="59" customFormat="1" ht="12" customHeight="1" x14ac:dyDescent="0.2">
      <c r="A6" s="11"/>
      <c r="B6" s="57"/>
      <c r="C6" s="57"/>
      <c r="D6" s="11"/>
      <c r="E6" s="897">
        <v>2017</v>
      </c>
      <c r="F6" s="898"/>
      <c r="G6" s="897">
        <v>2018</v>
      </c>
      <c r="H6" s="11"/>
      <c r="I6" s="482">
        <v>2019</v>
      </c>
      <c r="J6" s="490"/>
      <c r="K6" s="482">
        <v>2020</v>
      </c>
    </row>
    <row r="7" spans="1:13" ht="12" customHeight="1" x14ac:dyDescent="0.2">
      <c r="A7" s="25" t="s">
        <v>467</v>
      </c>
      <c r="B7" s="50"/>
      <c r="C7" s="50"/>
      <c r="D7" s="12"/>
      <c r="E7" s="899"/>
      <c r="F7" s="464"/>
      <c r="G7" s="899"/>
      <c r="H7" s="12"/>
      <c r="I7" s="491"/>
      <c r="J7" s="492"/>
      <c r="K7" s="491"/>
    </row>
    <row r="8" spans="1:13" ht="12" customHeight="1" x14ac:dyDescent="0.2">
      <c r="A8" s="25"/>
      <c r="B8" s="50" t="s">
        <v>493</v>
      </c>
      <c r="C8" s="50"/>
      <c r="D8" s="25"/>
      <c r="E8" s="803">
        <v>721</v>
      </c>
      <c r="F8" s="464"/>
      <c r="G8" s="900">
        <v>1092</v>
      </c>
      <c r="H8" s="25"/>
      <c r="I8" s="589">
        <v>1101</v>
      </c>
      <c r="J8" s="493" t="s">
        <v>193</v>
      </c>
      <c r="K8" s="509">
        <v>844</v>
      </c>
    </row>
    <row r="9" spans="1:13" ht="12" customHeight="1" x14ac:dyDescent="0.2">
      <c r="A9" s="25"/>
      <c r="B9" s="50" t="s">
        <v>494</v>
      </c>
      <c r="C9" s="50"/>
      <c r="D9" s="25"/>
      <c r="E9" s="803">
        <v>971.04499999999996</v>
      </c>
      <c r="F9" s="884"/>
      <c r="G9" s="900">
        <v>1172.886</v>
      </c>
      <c r="H9" s="25"/>
      <c r="I9" s="589">
        <v>1243.0170000000001</v>
      </c>
      <c r="J9" s="494" t="s">
        <v>193</v>
      </c>
      <c r="K9" s="509">
        <v>1224.5719999999999</v>
      </c>
      <c r="L9" s="448"/>
    </row>
    <row r="10" spans="1:13" ht="24" customHeight="1" x14ac:dyDescent="0.2">
      <c r="A10" s="25" t="s">
        <v>468</v>
      </c>
      <c r="B10" s="50"/>
      <c r="C10" s="50"/>
      <c r="D10" s="12"/>
      <c r="E10" s="803">
        <v>357.202</v>
      </c>
      <c r="F10" s="884"/>
      <c r="G10" s="900">
        <v>685.255</v>
      </c>
      <c r="H10" s="12"/>
      <c r="I10" s="589">
        <v>614.38099999999997</v>
      </c>
      <c r="J10" s="492" t="s">
        <v>193</v>
      </c>
      <c r="K10" s="509">
        <v>904.476</v>
      </c>
      <c r="L10" s="999" t="s">
        <v>1437</v>
      </c>
    </row>
    <row r="11" spans="1:13" ht="12" customHeight="1" x14ac:dyDescent="0.2">
      <c r="A11" s="25"/>
      <c r="B11" s="86"/>
      <c r="C11" s="86"/>
      <c r="D11" s="25"/>
      <c r="E11" s="901"/>
      <c r="F11" s="464"/>
      <c r="G11" s="901"/>
      <c r="H11" s="25"/>
      <c r="I11" s="281"/>
      <c r="J11" s="492" t="s">
        <v>193</v>
      </c>
      <c r="K11" s="495"/>
    </row>
    <row r="12" spans="1:13" ht="12" customHeight="1" x14ac:dyDescent="0.2">
      <c r="A12" s="11" t="s">
        <v>478</v>
      </c>
      <c r="B12" s="84"/>
      <c r="C12" s="84"/>
      <c r="D12" s="10"/>
      <c r="E12" s="902">
        <v>14.18</v>
      </c>
      <c r="F12" s="886"/>
      <c r="G12" s="903">
        <v>43.17</v>
      </c>
      <c r="H12" s="10"/>
      <c r="I12" s="590">
        <v>49.49</v>
      </c>
      <c r="J12" s="496" t="s">
        <v>193</v>
      </c>
      <c r="K12" s="510">
        <v>78.8</v>
      </c>
      <c r="M12" s="1000"/>
    </row>
    <row r="13" spans="1:13" ht="5.25" customHeight="1" x14ac:dyDescent="0.2"/>
    <row r="14" spans="1:13" ht="12" customHeight="1" x14ac:dyDescent="0.2"/>
    <row r="15" spans="1:13" ht="12" customHeight="1" x14ac:dyDescent="0.2"/>
    <row r="16" spans="1:13" s="49" customFormat="1" ht="37.5" customHeight="1" x14ac:dyDescent="0.2">
      <c r="A16" s="1071" t="s">
        <v>1373</v>
      </c>
      <c r="B16" s="1071"/>
      <c r="C16" s="1071"/>
      <c r="D16" s="1071"/>
      <c r="E16" s="1071"/>
      <c r="F16" s="1071"/>
      <c r="G16" s="1071"/>
      <c r="H16" s="1071"/>
      <c r="I16" s="1071"/>
      <c r="J16" s="1071"/>
    </row>
    <row r="17" spans="1:14" ht="48" customHeight="1" x14ac:dyDescent="0.2">
      <c r="A17" s="1011" t="s">
        <v>521</v>
      </c>
      <c r="B17" s="1011"/>
      <c r="C17" s="1011"/>
      <c r="D17" s="1011"/>
      <c r="E17" s="1011"/>
      <c r="F17" s="1011"/>
      <c r="G17" s="1011"/>
      <c r="H17" s="1011"/>
      <c r="I17" s="1011"/>
      <c r="J17" s="1011"/>
    </row>
    <row r="18" spans="1:14" ht="12" customHeight="1" x14ac:dyDescent="0.2"/>
    <row r="19" spans="1:14" ht="12" customHeight="1" x14ac:dyDescent="0.2"/>
    <row r="20" spans="1:14" ht="12" customHeight="1" x14ac:dyDescent="0.2"/>
    <row r="21" spans="1:14" ht="12" customHeight="1" x14ac:dyDescent="0.2"/>
    <row r="22" spans="1:14" ht="12" customHeight="1" x14ac:dyDescent="0.2"/>
    <row r="23" spans="1:14" ht="12" customHeight="1" x14ac:dyDescent="0.2"/>
    <row r="24" spans="1:14" ht="12" customHeight="1" x14ac:dyDescent="0.2"/>
    <row r="25" spans="1:14" ht="12" customHeight="1" x14ac:dyDescent="0.2"/>
    <row r="26" spans="1:14" ht="12" customHeight="1" x14ac:dyDescent="0.2"/>
    <row r="27" spans="1:14" s="2" customFormat="1" ht="12" customHeight="1" x14ac:dyDescent="0.2">
      <c r="B27" s="67"/>
      <c r="C27" s="67"/>
      <c r="I27"/>
      <c r="J27" s="314"/>
      <c r="K27"/>
      <c r="L27"/>
      <c r="M27"/>
      <c r="N27"/>
    </row>
    <row r="28" spans="1:14" s="2" customFormat="1" ht="12" customHeight="1" x14ac:dyDescent="0.2">
      <c r="B28" s="67"/>
      <c r="C28" s="67"/>
      <c r="I28"/>
      <c r="J28" s="314"/>
      <c r="K28"/>
      <c r="L28"/>
      <c r="M28"/>
      <c r="N28"/>
    </row>
    <row r="29" spans="1:14" s="2" customFormat="1" ht="12" customHeight="1" x14ac:dyDescent="0.2">
      <c r="B29" s="67"/>
      <c r="C29" s="67"/>
      <c r="I29"/>
      <c r="J29" s="314"/>
      <c r="K29"/>
      <c r="L29"/>
      <c r="M29"/>
      <c r="N29"/>
    </row>
    <row r="30" spans="1:14" s="2" customFormat="1" ht="12" customHeight="1" x14ac:dyDescent="0.2">
      <c r="B30" s="67"/>
      <c r="C30" s="67"/>
      <c r="I30"/>
      <c r="J30" s="314"/>
      <c r="K30"/>
      <c r="L30"/>
      <c r="M30"/>
      <c r="N30"/>
    </row>
    <row r="31" spans="1:14" s="2" customFormat="1" ht="12" customHeight="1" x14ac:dyDescent="0.2">
      <c r="B31" s="67"/>
      <c r="C31" s="67"/>
      <c r="I31"/>
      <c r="J31" s="314"/>
      <c r="K31"/>
      <c r="L31"/>
      <c r="M31"/>
      <c r="N31"/>
    </row>
    <row r="32" spans="1:14" s="2" customFormat="1" ht="12" customHeight="1" x14ac:dyDescent="0.2">
      <c r="B32" s="67"/>
      <c r="C32" s="67"/>
      <c r="I32"/>
      <c r="J32" s="314"/>
      <c r="K32"/>
      <c r="L32"/>
      <c r="M32"/>
      <c r="N32"/>
    </row>
    <row r="33" spans="2:14" s="2" customFormat="1" ht="12" customHeight="1" x14ac:dyDescent="0.2">
      <c r="B33" s="67"/>
      <c r="C33" s="67"/>
      <c r="I33"/>
      <c r="J33" s="314"/>
      <c r="K33"/>
      <c r="L33"/>
      <c r="M33"/>
      <c r="N33"/>
    </row>
    <row r="34" spans="2:14" s="2" customFormat="1" ht="12" customHeight="1" x14ac:dyDescent="0.2">
      <c r="B34" s="67"/>
      <c r="C34" s="67"/>
      <c r="I34"/>
      <c r="J34" s="314"/>
      <c r="K34"/>
      <c r="L34"/>
      <c r="M34"/>
      <c r="N34"/>
    </row>
    <row r="35" spans="2:14" s="2" customFormat="1" ht="12" customHeight="1" x14ac:dyDescent="0.2">
      <c r="B35" s="67"/>
      <c r="C35" s="67"/>
      <c r="I35"/>
      <c r="J35" s="314"/>
      <c r="K35"/>
      <c r="L35"/>
      <c r="M35"/>
      <c r="N35"/>
    </row>
    <row r="36" spans="2:14" s="2" customFormat="1" ht="12" customHeight="1" x14ac:dyDescent="0.2">
      <c r="B36" s="67"/>
      <c r="C36" s="67"/>
      <c r="I36"/>
      <c r="J36" s="314"/>
      <c r="K36"/>
      <c r="L36"/>
      <c r="M36"/>
      <c r="N36"/>
    </row>
    <row r="37" spans="2:14" s="2" customFormat="1" ht="12" customHeight="1" x14ac:dyDescent="0.2">
      <c r="B37" s="67"/>
      <c r="C37" s="67"/>
      <c r="I37"/>
      <c r="J37" s="314"/>
      <c r="K37"/>
      <c r="L37"/>
      <c r="M37"/>
      <c r="N37"/>
    </row>
    <row r="38" spans="2:14" s="2" customFormat="1" ht="12" customHeight="1" x14ac:dyDescent="0.2">
      <c r="B38" s="67"/>
      <c r="C38" s="67"/>
      <c r="I38"/>
      <c r="J38" s="314"/>
      <c r="K38"/>
      <c r="L38"/>
      <c r="M38"/>
      <c r="N38"/>
    </row>
    <row r="39" spans="2:14" s="2" customFormat="1" ht="12" customHeight="1" x14ac:dyDescent="0.2">
      <c r="B39" s="67"/>
      <c r="C39" s="67"/>
      <c r="I39"/>
      <c r="J39" s="314"/>
      <c r="K39"/>
      <c r="L39"/>
      <c r="M39"/>
      <c r="N39"/>
    </row>
    <row r="40" spans="2:14" s="2" customFormat="1" ht="12" customHeight="1" x14ac:dyDescent="0.2">
      <c r="B40" s="67"/>
      <c r="C40" s="67"/>
      <c r="I40"/>
      <c r="J40" s="314"/>
      <c r="K40"/>
      <c r="L40"/>
      <c r="M40"/>
      <c r="N40"/>
    </row>
    <row r="41" spans="2:14" s="2" customFormat="1" ht="12" customHeight="1" x14ac:dyDescent="0.2">
      <c r="B41" s="67"/>
      <c r="C41" s="67"/>
      <c r="I41"/>
      <c r="J41" s="314"/>
      <c r="K41"/>
      <c r="L41"/>
      <c r="M41"/>
      <c r="N41"/>
    </row>
    <row r="42" spans="2:14" s="2" customFormat="1" ht="12" customHeight="1" x14ac:dyDescent="0.2">
      <c r="B42" s="67"/>
      <c r="C42" s="67"/>
      <c r="I42"/>
      <c r="J42" s="314"/>
      <c r="K42"/>
      <c r="L42"/>
      <c r="M42"/>
      <c r="N42"/>
    </row>
    <row r="43" spans="2:14" s="2" customFormat="1" ht="12" customHeight="1" x14ac:dyDescent="0.2">
      <c r="B43" s="67"/>
      <c r="C43" s="67"/>
      <c r="I43"/>
      <c r="J43" s="314"/>
      <c r="K43"/>
      <c r="L43"/>
      <c r="M43"/>
      <c r="N43"/>
    </row>
    <row r="44" spans="2:14" s="2" customFormat="1" ht="12" customHeight="1" x14ac:dyDescent="0.2">
      <c r="B44" s="67"/>
      <c r="C44" s="67"/>
      <c r="I44"/>
      <c r="J44" s="314"/>
      <c r="K44"/>
      <c r="L44"/>
      <c r="M44"/>
      <c r="N44"/>
    </row>
  </sheetData>
  <mergeCells count="2">
    <mergeCell ref="A16:J16"/>
    <mergeCell ref="A17:J17"/>
  </mergeCells>
  <hyperlinks>
    <hyperlink ref="A16:J16"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1E00-000000000000}"/>
  </hyperlinks>
  <pageMargins left="0.70866141732283472" right="0.70866141732283472" top="0.74803149606299213" bottom="0.74803149606299213" header="0.31496062992125984" footer="0.31496062992125984"/>
  <pageSetup paperSize="9" scale="8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dimension ref="A1:K11"/>
  <sheetViews>
    <sheetView showGridLines="0" zoomScaleNormal="100" zoomScaleSheetLayoutView="100" workbookViewId="0"/>
  </sheetViews>
  <sheetFormatPr defaultColWidth="9.140625" defaultRowHeight="12.75" x14ac:dyDescent="0.2"/>
  <cols>
    <col min="1" max="1" width="6.7109375" style="2" customWidth="1"/>
    <col min="2" max="2" width="6.85546875" style="129" customWidth="1"/>
    <col min="3" max="3" width="31.7109375" style="33" customWidth="1"/>
    <col min="4" max="4" width="15" style="2" customWidth="1"/>
    <col min="5" max="5" width="6" style="2" customWidth="1"/>
    <col min="6" max="6" width="1.28515625" style="2" customWidth="1"/>
    <col min="7" max="7" width="6" style="2" customWidth="1"/>
    <col min="8" max="8" width="1.85546875" style="2" customWidth="1"/>
    <col min="9" max="9" width="6" style="2" customWidth="1"/>
    <col min="10" max="10" width="1.5703125" customWidth="1"/>
    <col min="11" max="11" width="6" customWidth="1"/>
  </cols>
  <sheetData>
    <row r="1" spans="1:11" ht="12.75" customHeight="1" x14ac:dyDescent="0.2">
      <c r="A1" s="5" t="s">
        <v>1357</v>
      </c>
      <c r="B1" s="29"/>
      <c r="C1" s="14"/>
      <c r="D1" s="138"/>
      <c r="E1" s="138"/>
      <c r="F1" s="138"/>
      <c r="G1" s="138"/>
      <c r="H1" s="138"/>
      <c r="I1" s="1"/>
    </row>
    <row r="2" spans="1:11" x14ac:dyDescent="0.2">
      <c r="A2" s="472" t="s">
        <v>531</v>
      </c>
      <c r="B2" s="514"/>
      <c r="C2" s="515"/>
      <c r="D2" s="477"/>
      <c r="E2" s="477"/>
      <c r="F2" s="477"/>
      <c r="G2" s="477"/>
      <c r="H2" s="477"/>
      <c r="I2" s="474"/>
      <c r="J2" s="169"/>
    </row>
    <row r="3" spans="1:11" x14ac:dyDescent="0.2">
      <c r="A3" s="519" t="s">
        <v>532</v>
      </c>
      <c r="B3" s="514"/>
      <c r="C3" s="515"/>
      <c r="D3" s="477"/>
      <c r="E3" s="477"/>
      <c r="F3" s="477"/>
      <c r="G3" s="477"/>
      <c r="H3" s="477"/>
      <c r="I3" s="474"/>
      <c r="J3" s="169"/>
    </row>
    <row r="4" spans="1:11" x14ac:dyDescent="0.2">
      <c r="A4" s="134" t="s">
        <v>56</v>
      </c>
      <c r="B4" s="135"/>
      <c r="C4" s="136"/>
      <c r="D4" s="137"/>
      <c r="E4" s="904">
        <v>2017</v>
      </c>
      <c r="F4" s="904"/>
      <c r="G4" s="904">
        <v>2018</v>
      </c>
      <c r="H4" s="137"/>
      <c r="I4" s="504">
        <v>2019</v>
      </c>
      <c r="J4" s="137"/>
      <c r="K4" s="137">
        <v>2020</v>
      </c>
    </row>
    <row r="5" spans="1:11" s="40" customFormat="1" ht="21" customHeight="1" x14ac:dyDescent="0.2">
      <c r="A5" s="25" t="s">
        <v>490</v>
      </c>
      <c r="B5" s="37"/>
      <c r="C5" s="12"/>
      <c r="D5" s="25"/>
      <c r="E5" s="905">
        <v>721</v>
      </c>
      <c r="F5" s="879"/>
      <c r="G5" s="906">
        <v>1092</v>
      </c>
      <c r="H5" s="25"/>
      <c r="I5" s="594">
        <v>1101</v>
      </c>
      <c r="J5" s="594"/>
      <c r="K5" s="25">
        <v>844</v>
      </c>
    </row>
    <row r="6" spans="1:11" s="40" customFormat="1" ht="12" x14ac:dyDescent="0.2">
      <c r="A6" s="11" t="s">
        <v>492</v>
      </c>
      <c r="B6" s="99"/>
      <c r="C6" s="10"/>
      <c r="D6" s="11"/>
      <c r="E6" s="907">
        <v>971.04499999999996</v>
      </c>
      <c r="F6" s="814"/>
      <c r="G6" s="908">
        <v>1172.886</v>
      </c>
      <c r="H6" s="11"/>
      <c r="I6" s="601">
        <v>1243.0170000000001</v>
      </c>
      <c r="J6" s="601"/>
      <c r="K6" s="11">
        <v>1224.5719999999999</v>
      </c>
    </row>
    <row r="7" spans="1:11" s="49" customFormat="1" ht="5.25" customHeight="1" x14ac:dyDescent="0.2">
      <c r="A7" s="12"/>
      <c r="B7" s="12"/>
      <c r="C7" s="12"/>
      <c r="D7" s="12"/>
      <c r="E7" s="12"/>
      <c r="F7" s="12"/>
      <c r="G7" s="12"/>
      <c r="H7" s="12"/>
      <c r="I7" s="12"/>
    </row>
    <row r="10" spans="1:11" ht="38.85" customHeight="1" x14ac:dyDescent="0.2">
      <c r="A10" s="1071" t="s">
        <v>1373</v>
      </c>
      <c r="B10" s="1071"/>
      <c r="C10" s="1071"/>
      <c r="D10" s="1071"/>
      <c r="E10" s="1071"/>
      <c r="F10" s="1071"/>
      <c r="G10" s="1071"/>
      <c r="H10" s="1071"/>
      <c r="I10" s="1071"/>
      <c r="J10" s="1071"/>
    </row>
    <row r="11" spans="1:11" ht="38.85" customHeight="1" x14ac:dyDescent="0.2">
      <c r="A11" s="1011" t="s">
        <v>521</v>
      </c>
      <c r="B11" s="1011"/>
      <c r="C11" s="1011"/>
      <c r="D11" s="1011"/>
      <c r="E11" s="1011"/>
      <c r="F11" s="1011"/>
      <c r="G11" s="1011"/>
      <c r="H11" s="1011"/>
      <c r="I11" s="1011"/>
      <c r="J11" s="1011"/>
    </row>
  </sheetData>
  <mergeCells count="2">
    <mergeCell ref="A10:J10"/>
    <mergeCell ref="A11:J11"/>
  </mergeCells>
  <hyperlinks>
    <hyperlink ref="A10:J10"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1F00-000000000000}"/>
  </hyperlinks>
  <pageMargins left="0.70866141732283472" right="0.70866141732283472" top="0.74803149606299213" bottom="0.74803149606299213" header="0.31496062992125984" footer="0.31496062992125984"/>
  <pageSetup paperSize="9" scale="94"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AE85"/>
  <sheetViews>
    <sheetView showGridLines="0" zoomScaleNormal="100" zoomScaleSheetLayoutView="100" workbookViewId="0"/>
  </sheetViews>
  <sheetFormatPr defaultColWidth="9.140625" defaultRowHeight="12.75" x14ac:dyDescent="0.2"/>
  <cols>
    <col min="1" max="1" width="1.85546875" style="67" customWidth="1"/>
    <col min="2" max="2" width="4.28515625" style="90" customWidth="1"/>
    <col min="3" max="3" width="4.85546875" style="90" customWidth="1"/>
    <col min="4" max="4" width="73.7109375" style="61" customWidth="1"/>
    <col min="5" max="5" width="6.5703125" style="5" customWidth="1"/>
    <col min="6" max="6" width="1.42578125" style="312" customWidth="1"/>
  </cols>
  <sheetData>
    <row r="1" spans="1:7" ht="12.75" customHeight="1" x14ac:dyDescent="0.2">
      <c r="A1" s="43" t="s">
        <v>1358</v>
      </c>
      <c r="B1" s="80"/>
      <c r="C1" s="80"/>
      <c r="D1" s="42"/>
      <c r="E1" s="3"/>
    </row>
    <row r="2" spans="1:7" ht="30" customHeight="1" x14ac:dyDescent="0.2">
      <c r="A2" s="1047" t="s">
        <v>562</v>
      </c>
      <c r="B2" s="1044"/>
      <c r="C2" s="1044"/>
      <c r="D2" s="1044"/>
      <c r="E2" s="1044"/>
      <c r="F2" s="1044"/>
    </row>
    <row r="3" spans="1:7" s="251" customFormat="1" ht="38.25" customHeight="1" x14ac:dyDescent="0.2">
      <c r="A3" s="1048" t="s">
        <v>563</v>
      </c>
      <c r="B3" s="1049"/>
      <c r="C3" s="1049"/>
      <c r="D3" s="1049"/>
      <c r="E3" s="1049"/>
      <c r="F3" s="1049"/>
    </row>
    <row r="4" spans="1:7" x14ac:dyDescent="0.2">
      <c r="A4" s="46" t="s">
        <v>232</v>
      </c>
      <c r="B4" s="81"/>
      <c r="C4" s="81"/>
      <c r="D4" s="91"/>
      <c r="E4" s="39"/>
      <c r="F4" s="319"/>
    </row>
    <row r="5" spans="1:7" x14ac:dyDescent="0.2">
      <c r="A5" s="50" t="s">
        <v>0</v>
      </c>
      <c r="B5" s="83"/>
      <c r="C5" s="83"/>
      <c r="D5" s="14"/>
      <c r="E5" s="162" t="s">
        <v>96</v>
      </c>
    </row>
    <row r="6" spans="1:7" x14ac:dyDescent="0.2">
      <c r="A6" s="76" t="s">
        <v>1</v>
      </c>
      <c r="B6" s="83"/>
      <c r="C6" s="83"/>
      <c r="D6" s="14"/>
      <c r="E6" s="204" t="s">
        <v>103</v>
      </c>
    </row>
    <row r="7" spans="1:7" x14ac:dyDescent="0.2">
      <c r="A7" s="84"/>
      <c r="B7" s="85"/>
      <c r="C7" s="85"/>
      <c r="D7" s="9"/>
      <c r="E7" s="163"/>
      <c r="F7" s="319"/>
    </row>
    <row r="8" spans="1:7" x14ac:dyDescent="0.2">
      <c r="A8" s="86"/>
      <c r="B8" s="87"/>
      <c r="C8" s="87"/>
      <c r="D8" s="45"/>
      <c r="E8" s="25"/>
    </row>
    <row r="9" spans="1:7" x14ac:dyDescent="0.2">
      <c r="A9" s="49"/>
      <c r="B9" s="28">
        <v>1</v>
      </c>
      <c r="C9" s="13" t="s">
        <v>21</v>
      </c>
      <c r="D9" s="14"/>
      <c r="E9" s="591" t="s">
        <v>516</v>
      </c>
      <c r="F9" s="999" t="s">
        <v>491</v>
      </c>
      <c r="G9" s="130"/>
    </row>
    <row r="10" spans="1:7" x14ac:dyDescent="0.2">
      <c r="A10" s="49"/>
      <c r="B10" s="28"/>
      <c r="C10" s="13" t="s">
        <v>184</v>
      </c>
      <c r="D10" s="14" t="s">
        <v>22</v>
      </c>
      <c r="E10" s="591" t="s">
        <v>516</v>
      </c>
      <c r="F10" s="999" t="s">
        <v>491</v>
      </c>
      <c r="G10" s="130"/>
    </row>
    <row r="11" spans="1:7" x14ac:dyDescent="0.2">
      <c r="A11" s="49"/>
      <c r="B11" s="28"/>
      <c r="C11" s="13"/>
      <c r="D11" s="14" t="s">
        <v>23</v>
      </c>
      <c r="E11" s="591" t="s">
        <v>451</v>
      </c>
      <c r="F11" s="999" t="s">
        <v>1437</v>
      </c>
    </row>
    <row r="12" spans="1:7" x14ac:dyDescent="0.2">
      <c r="A12" s="49"/>
      <c r="B12" s="28">
        <v>2</v>
      </c>
      <c r="C12" s="13" t="s">
        <v>24</v>
      </c>
      <c r="D12" s="14"/>
      <c r="E12" s="591" t="s">
        <v>451</v>
      </c>
      <c r="F12" s="999" t="s">
        <v>193</v>
      </c>
      <c r="G12" s="130"/>
    </row>
    <row r="13" spans="1:7" x14ac:dyDescent="0.2">
      <c r="A13" s="49"/>
      <c r="B13" s="28"/>
      <c r="C13" s="13" t="s">
        <v>184</v>
      </c>
      <c r="D13" s="14" t="s">
        <v>25</v>
      </c>
      <c r="E13" s="591" t="s">
        <v>451</v>
      </c>
      <c r="F13" s="999" t="s">
        <v>193</v>
      </c>
      <c r="G13" s="130"/>
    </row>
    <row r="14" spans="1:7" x14ac:dyDescent="0.2">
      <c r="A14" s="49"/>
      <c r="B14" s="28">
        <v>3</v>
      </c>
      <c r="C14" s="13" t="s">
        <v>26</v>
      </c>
      <c r="D14" s="14"/>
      <c r="E14" s="591" t="s">
        <v>516</v>
      </c>
      <c r="F14" s="999" t="s">
        <v>491</v>
      </c>
      <c r="G14" s="130"/>
    </row>
    <row r="15" spans="1:7" x14ac:dyDescent="0.2">
      <c r="A15" s="49"/>
      <c r="B15" s="28"/>
      <c r="C15" s="13" t="s">
        <v>184</v>
      </c>
      <c r="D15" s="14" t="s">
        <v>27</v>
      </c>
      <c r="E15" s="591" t="s">
        <v>516</v>
      </c>
      <c r="F15" s="999" t="s">
        <v>491</v>
      </c>
      <c r="G15" s="130"/>
    </row>
    <row r="16" spans="1:7" x14ac:dyDescent="0.2">
      <c r="A16" s="49"/>
      <c r="B16" s="28"/>
      <c r="C16" s="13"/>
      <c r="D16" s="14" t="s">
        <v>28</v>
      </c>
      <c r="E16" s="591" t="s">
        <v>451</v>
      </c>
      <c r="F16" s="999"/>
      <c r="G16" s="130"/>
    </row>
    <row r="17" spans="1:7" x14ac:dyDescent="0.2">
      <c r="A17" s="49"/>
      <c r="B17" s="28"/>
      <c r="C17" s="13"/>
      <c r="D17" s="14" t="s">
        <v>29</v>
      </c>
      <c r="E17" s="591" t="s">
        <v>451</v>
      </c>
      <c r="F17" s="999" t="s">
        <v>193</v>
      </c>
      <c r="G17" s="130"/>
    </row>
    <row r="18" spans="1:7" x14ac:dyDescent="0.2">
      <c r="A18" s="49"/>
      <c r="B18" s="28">
        <v>4</v>
      </c>
      <c r="C18" s="13" t="s">
        <v>30</v>
      </c>
      <c r="D18" s="14"/>
      <c r="E18" s="591" t="s">
        <v>451</v>
      </c>
      <c r="F18" s="999" t="s">
        <v>193</v>
      </c>
      <c r="G18" s="130"/>
    </row>
    <row r="19" spans="1:7" x14ac:dyDescent="0.2">
      <c r="A19" s="49"/>
      <c r="B19" s="28">
        <v>5</v>
      </c>
      <c r="C19" s="13" t="s">
        <v>31</v>
      </c>
      <c r="D19" s="14"/>
      <c r="E19" s="591" t="s">
        <v>451</v>
      </c>
      <c r="F19" s="999" t="s">
        <v>193</v>
      </c>
      <c r="G19" s="130"/>
    </row>
    <row r="20" spans="1:7" x14ac:dyDescent="0.2">
      <c r="A20" s="49"/>
      <c r="B20" s="28">
        <v>6</v>
      </c>
      <c r="C20" s="13" t="s">
        <v>32</v>
      </c>
      <c r="D20" s="14"/>
      <c r="E20" s="591"/>
      <c r="F20" s="999" t="s">
        <v>193</v>
      </c>
      <c r="G20" s="130"/>
    </row>
    <row r="21" spans="1:7" x14ac:dyDescent="0.2">
      <c r="A21" s="49"/>
      <c r="B21" s="28"/>
      <c r="C21" s="13" t="s">
        <v>33</v>
      </c>
      <c r="D21" s="14"/>
      <c r="E21" s="591" t="s">
        <v>516</v>
      </c>
      <c r="F21" s="999" t="s">
        <v>491</v>
      </c>
      <c r="G21" s="130"/>
    </row>
    <row r="22" spans="1:7" x14ac:dyDescent="0.2">
      <c r="A22" s="49"/>
      <c r="B22" s="28"/>
      <c r="C22" s="13" t="s">
        <v>184</v>
      </c>
      <c r="D22" s="14" t="s">
        <v>34</v>
      </c>
      <c r="E22" s="591" t="s">
        <v>516</v>
      </c>
      <c r="F22" s="999" t="s">
        <v>491</v>
      </c>
      <c r="G22" s="130"/>
    </row>
    <row r="23" spans="1:7" x14ac:dyDescent="0.2">
      <c r="A23" s="49"/>
      <c r="B23" s="28"/>
      <c r="C23" s="13"/>
      <c r="D23" s="14" t="s">
        <v>35</v>
      </c>
      <c r="E23" s="591" t="s">
        <v>451</v>
      </c>
      <c r="F23" s="999" t="s">
        <v>193</v>
      </c>
      <c r="G23" s="130"/>
    </row>
    <row r="24" spans="1:7" x14ac:dyDescent="0.2">
      <c r="A24" s="49"/>
      <c r="B24" s="28"/>
      <c r="C24" s="13"/>
      <c r="D24" s="14" t="s">
        <v>36</v>
      </c>
      <c r="E24" s="591" t="s">
        <v>451</v>
      </c>
      <c r="F24" s="999" t="s">
        <v>193</v>
      </c>
      <c r="G24" s="130"/>
    </row>
    <row r="25" spans="1:7" x14ac:dyDescent="0.2">
      <c r="A25" s="49"/>
      <c r="B25" s="28"/>
      <c r="C25" s="13"/>
      <c r="D25" s="14" t="s">
        <v>37</v>
      </c>
      <c r="E25" s="591" t="s">
        <v>451</v>
      </c>
      <c r="F25" s="999" t="s">
        <v>193</v>
      </c>
      <c r="G25" s="130"/>
    </row>
    <row r="26" spans="1:7" x14ac:dyDescent="0.2">
      <c r="A26" s="49"/>
      <c r="B26" s="28">
        <v>7</v>
      </c>
      <c r="C26" s="13" t="s">
        <v>38</v>
      </c>
      <c r="D26" s="14"/>
      <c r="E26" s="281" t="s">
        <v>193</v>
      </c>
      <c r="F26" s="999" t="s">
        <v>193</v>
      </c>
      <c r="G26" s="130"/>
    </row>
    <row r="27" spans="1:7" x14ac:dyDescent="0.2">
      <c r="A27" s="49"/>
      <c r="B27" s="28"/>
      <c r="C27" s="13" t="s">
        <v>39</v>
      </c>
      <c r="D27" s="14"/>
      <c r="E27" s="591" t="s">
        <v>516</v>
      </c>
      <c r="F27" s="999" t="s">
        <v>491</v>
      </c>
      <c r="G27" s="130"/>
    </row>
    <row r="28" spans="1:7" x14ac:dyDescent="0.2">
      <c r="A28" s="49"/>
      <c r="B28" s="28"/>
      <c r="C28" s="13" t="s">
        <v>184</v>
      </c>
      <c r="D28" s="14" t="s">
        <v>40</v>
      </c>
      <c r="E28" s="999" t="s">
        <v>491</v>
      </c>
      <c r="F28" s="999" t="s">
        <v>1437</v>
      </c>
    </row>
    <row r="29" spans="1:7" x14ac:dyDescent="0.2">
      <c r="A29" s="49"/>
      <c r="B29" s="28">
        <v>8</v>
      </c>
      <c r="C29" s="13" t="s">
        <v>41</v>
      </c>
      <c r="D29" s="14"/>
      <c r="E29" s="281" t="s">
        <v>193</v>
      </c>
      <c r="F29" s="999" t="s">
        <v>193</v>
      </c>
    </row>
    <row r="30" spans="1:7" x14ac:dyDescent="0.2">
      <c r="A30" s="49"/>
      <c r="B30" s="28"/>
      <c r="C30" s="13" t="s">
        <v>42</v>
      </c>
      <c r="D30" s="14"/>
      <c r="E30" s="999" t="s">
        <v>491</v>
      </c>
      <c r="F30" s="999" t="s">
        <v>1437</v>
      </c>
    </row>
    <row r="31" spans="1:7" x14ac:dyDescent="0.2">
      <c r="A31" s="49"/>
      <c r="B31" s="28">
        <v>9</v>
      </c>
      <c r="C31" s="13" t="s">
        <v>43</v>
      </c>
      <c r="D31" s="14"/>
      <c r="E31" s="591" t="s">
        <v>516</v>
      </c>
      <c r="F31" s="999" t="s">
        <v>491</v>
      </c>
    </row>
    <row r="32" spans="1:7" x14ac:dyDescent="0.2">
      <c r="A32" s="49"/>
      <c r="B32" s="28">
        <v>10</v>
      </c>
      <c r="C32" s="13" t="s">
        <v>44</v>
      </c>
      <c r="D32" s="14"/>
      <c r="E32" s="999" t="s">
        <v>491</v>
      </c>
      <c r="F32" s="999" t="s">
        <v>1437</v>
      </c>
    </row>
    <row r="33" spans="1:7" x14ac:dyDescent="0.2">
      <c r="A33" s="49"/>
      <c r="B33" s="28">
        <v>11</v>
      </c>
      <c r="C33" s="13" t="s">
        <v>45</v>
      </c>
      <c r="D33" s="14"/>
      <c r="E33" s="591" t="s">
        <v>451</v>
      </c>
      <c r="F33" s="999" t="s">
        <v>1437</v>
      </c>
    </row>
    <row r="34" spans="1:7" x14ac:dyDescent="0.2">
      <c r="A34" s="49"/>
      <c r="B34" s="28">
        <v>12</v>
      </c>
      <c r="C34" s="13" t="s">
        <v>46</v>
      </c>
      <c r="D34" s="14"/>
      <c r="E34" s="591" t="s">
        <v>451</v>
      </c>
      <c r="F34" s="999" t="s">
        <v>193</v>
      </c>
      <c r="G34" s="130"/>
    </row>
    <row r="35" spans="1:7" x14ac:dyDescent="0.2">
      <c r="A35" s="49"/>
      <c r="B35" s="28">
        <v>13</v>
      </c>
      <c r="C35" s="13" t="s">
        <v>47</v>
      </c>
      <c r="D35" s="14"/>
      <c r="E35" s="591" t="s">
        <v>451</v>
      </c>
      <c r="F35" s="999" t="s">
        <v>193</v>
      </c>
      <c r="G35" s="130"/>
    </row>
    <row r="36" spans="1:7" x14ac:dyDescent="0.2">
      <c r="A36" s="49"/>
      <c r="B36" s="28">
        <v>14</v>
      </c>
      <c r="C36" s="13" t="s">
        <v>48</v>
      </c>
      <c r="D36" s="14"/>
      <c r="E36" s="591" t="s">
        <v>451</v>
      </c>
      <c r="F36" s="999" t="s">
        <v>193</v>
      </c>
      <c r="G36" s="130"/>
    </row>
    <row r="37" spans="1:7" x14ac:dyDescent="0.2">
      <c r="A37" s="49"/>
      <c r="B37" s="28">
        <v>15</v>
      </c>
      <c r="C37" s="13" t="s">
        <v>49</v>
      </c>
      <c r="D37" s="14"/>
      <c r="E37" s="591" t="s">
        <v>451</v>
      </c>
      <c r="F37" s="999" t="s">
        <v>193</v>
      </c>
      <c r="G37" s="130"/>
    </row>
    <row r="38" spans="1:7" x14ac:dyDescent="0.2">
      <c r="A38" s="49"/>
      <c r="B38" s="28">
        <v>16</v>
      </c>
      <c r="C38" s="13" t="s">
        <v>50</v>
      </c>
      <c r="D38" s="14"/>
      <c r="E38" s="591" t="s">
        <v>451</v>
      </c>
      <c r="F38" s="999" t="s">
        <v>193</v>
      </c>
      <c r="G38" s="130"/>
    </row>
    <row r="39" spans="1:7" x14ac:dyDescent="0.2">
      <c r="A39" s="88"/>
      <c r="B39" s="28">
        <v>17</v>
      </c>
      <c r="C39" s="13" t="s">
        <v>51</v>
      </c>
      <c r="D39" s="31"/>
      <c r="E39" s="591" t="s">
        <v>451</v>
      </c>
      <c r="F39" s="999" t="s">
        <v>193</v>
      </c>
      <c r="G39" s="246"/>
    </row>
    <row r="40" spans="1:7" x14ac:dyDescent="0.2">
      <c r="A40" s="88"/>
      <c r="B40" s="28">
        <v>18</v>
      </c>
      <c r="C40" s="13" t="s">
        <v>52</v>
      </c>
      <c r="D40" s="14"/>
      <c r="E40" s="591" t="s">
        <v>516</v>
      </c>
      <c r="F40" s="999" t="s">
        <v>491</v>
      </c>
      <c r="G40" s="246"/>
    </row>
    <row r="41" spans="1:7" x14ac:dyDescent="0.2">
      <c r="A41" s="49"/>
      <c r="B41" s="28">
        <v>19</v>
      </c>
      <c r="C41" s="28" t="s">
        <v>287</v>
      </c>
      <c r="D41" s="14"/>
      <c r="E41" s="591" t="s">
        <v>516</v>
      </c>
      <c r="F41" s="999" t="s">
        <v>491</v>
      </c>
      <c r="G41" s="130"/>
    </row>
    <row r="42" spans="1:7" x14ac:dyDescent="0.2">
      <c r="A42" s="88"/>
      <c r="B42" s="28"/>
      <c r="C42" s="13" t="s">
        <v>184</v>
      </c>
      <c r="D42" s="14" t="s">
        <v>53</v>
      </c>
      <c r="E42" s="591" t="s">
        <v>451</v>
      </c>
      <c r="F42" s="999" t="s">
        <v>193</v>
      </c>
      <c r="G42" s="246"/>
    </row>
    <row r="43" spans="1:7" x14ac:dyDescent="0.2">
      <c r="A43" s="88"/>
      <c r="B43" s="28"/>
      <c r="C43" s="13"/>
      <c r="D43" s="14" t="s">
        <v>54</v>
      </c>
      <c r="E43" s="591" t="s">
        <v>451</v>
      </c>
      <c r="F43" s="999" t="s">
        <v>193</v>
      </c>
      <c r="G43" s="246"/>
    </row>
    <row r="44" spans="1:7" x14ac:dyDescent="0.2">
      <c r="A44" s="49"/>
      <c r="B44" s="28"/>
      <c r="C44" s="12"/>
      <c r="D44" s="14" t="s">
        <v>55</v>
      </c>
      <c r="E44" s="591" t="s">
        <v>516</v>
      </c>
      <c r="F44" s="999" t="s">
        <v>491</v>
      </c>
      <c r="G44" s="130"/>
    </row>
    <row r="45" spans="1:7" x14ac:dyDescent="0.2">
      <c r="A45" s="49"/>
      <c r="B45" s="28">
        <v>20</v>
      </c>
      <c r="C45" s="28" t="s">
        <v>288</v>
      </c>
      <c r="D45" s="14"/>
      <c r="E45" s="591" t="s">
        <v>451</v>
      </c>
      <c r="F45" s="999" t="s">
        <v>193</v>
      </c>
      <c r="G45" s="130"/>
    </row>
    <row r="46" spans="1:7" ht="21" customHeight="1" x14ac:dyDescent="0.2">
      <c r="A46" s="88"/>
      <c r="B46" s="73" t="s">
        <v>564</v>
      </c>
      <c r="C46" s="73"/>
      <c r="D46" s="140"/>
      <c r="E46" s="591">
        <v>904.476</v>
      </c>
      <c r="F46" s="999" t="s">
        <v>1437</v>
      </c>
    </row>
    <row r="47" spans="1:7" x14ac:dyDescent="0.2">
      <c r="A47" s="89"/>
      <c r="B47" s="58" t="s">
        <v>513</v>
      </c>
      <c r="C47" s="58"/>
      <c r="D47" s="38"/>
      <c r="E47" s="444">
        <v>614.38099999999997</v>
      </c>
      <c r="F47" s="999"/>
    </row>
    <row r="48" spans="1:7" s="49" customFormat="1" ht="11.25" x14ac:dyDescent="0.2">
      <c r="A48" s="411" t="s">
        <v>491</v>
      </c>
      <c r="B48" s="12" t="s">
        <v>1294</v>
      </c>
      <c r="C48" s="12"/>
      <c r="D48" s="14"/>
      <c r="E48" s="25"/>
      <c r="F48" s="412"/>
    </row>
    <row r="51" spans="1:10" ht="38.85" customHeight="1" x14ac:dyDescent="0.2">
      <c r="A51" s="1071" t="s">
        <v>1373</v>
      </c>
      <c r="B51" s="1071"/>
      <c r="C51" s="1071"/>
      <c r="D51" s="1071"/>
      <c r="E51" s="1071"/>
      <c r="F51" s="1071"/>
      <c r="G51" s="1071"/>
      <c r="H51" s="1071"/>
      <c r="I51" s="1071"/>
      <c r="J51" s="1071"/>
    </row>
    <row r="52" spans="1:10" ht="38.85" customHeight="1" x14ac:dyDescent="0.2">
      <c r="A52" s="1011" t="s">
        <v>521</v>
      </c>
      <c r="B52" s="1011"/>
      <c r="C52" s="1011"/>
      <c r="D52" s="1011"/>
      <c r="E52" s="1011"/>
      <c r="F52" s="1011"/>
      <c r="G52" s="1011"/>
      <c r="H52" s="1011"/>
      <c r="I52" s="1011"/>
      <c r="J52" s="1011"/>
    </row>
    <row r="71" spans="1:31" s="312" customFormat="1" ht="10.5" customHeight="1" x14ac:dyDescent="0.2">
      <c r="A71" s="67"/>
      <c r="B71" s="90"/>
      <c r="C71" s="90"/>
      <c r="D71" s="61"/>
      <c r="E71" s="5"/>
      <c r="G71"/>
      <c r="H71"/>
      <c r="I71"/>
      <c r="J71"/>
      <c r="K71"/>
      <c r="L71"/>
      <c r="M71"/>
      <c r="N71"/>
      <c r="O71"/>
      <c r="P71"/>
      <c r="Q71"/>
      <c r="R71"/>
      <c r="S71"/>
      <c r="T71"/>
      <c r="U71"/>
      <c r="V71"/>
      <c r="W71"/>
      <c r="X71"/>
      <c r="Y71"/>
      <c r="Z71"/>
      <c r="AA71"/>
      <c r="AB71"/>
      <c r="AC71"/>
      <c r="AD71"/>
      <c r="AE71"/>
    </row>
    <row r="72" spans="1:31" s="312" customFormat="1" hidden="1" x14ac:dyDescent="0.2">
      <c r="A72" s="67"/>
      <c r="B72" s="90"/>
      <c r="C72" s="90"/>
      <c r="D72" s="61"/>
      <c r="E72" s="5"/>
      <c r="G72"/>
      <c r="H72"/>
      <c r="I72"/>
      <c r="J72"/>
      <c r="K72"/>
      <c r="L72"/>
      <c r="M72"/>
      <c r="N72"/>
      <c r="O72"/>
      <c r="P72"/>
      <c r="Q72"/>
      <c r="R72"/>
      <c r="S72"/>
      <c r="T72"/>
      <c r="U72"/>
      <c r="V72"/>
      <c r="W72"/>
      <c r="X72"/>
      <c r="Y72"/>
      <c r="Z72"/>
      <c r="AA72"/>
      <c r="AB72"/>
      <c r="AC72"/>
      <c r="AD72"/>
      <c r="AE72"/>
    </row>
    <row r="73" spans="1:31" s="312" customFormat="1" hidden="1" x14ac:dyDescent="0.2">
      <c r="A73" s="67"/>
      <c r="B73" s="90"/>
      <c r="C73" s="90"/>
      <c r="D73" s="61"/>
      <c r="E73" s="5"/>
      <c r="G73"/>
      <c r="H73"/>
      <c r="I73"/>
      <c r="J73"/>
      <c r="K73"/>
      <c r="L73"/>
      <c r="M73"/>
      <c r="N73"/>
      <c r="O73"/>
      <c r="P73"/>
      <c r="Q73"/>
      <c r="R73"/>
      <c r="S73"/>
      <c r="T73"/>
      <c r="U73"/>
      <c r="V73"/>
      <c r="W73"/>
      <c r="X73"/>
      <c r="Y73"/>
      <c r="Z73"/>
      <c r="AA73"/>
      <c r="AB73"/>
      <c r="AC73"/>
      <c r="AD73"/>
      <c r="AE73"/>
    </row>
    <row r="74" spans="1:31" s="312" customFormat="1" hidden="1" x14ac:dyDescent="0.2">
      <c r="A74" s="67"/>
      <c r="B74" s="90"/>
      <c r="C74" s="90"/>
      <c r="D74" s="61"/>
      <c r="E74" s="5"/>
      <c r="G74"/>
      <c r="H74"/>
      <c r="I74"/>
      <c r="J74"/>
      <c r="K74"/>
      <c r="L74"/>
      <c r="M74"/>
      <c r="N74"/>
      <c r="O74"/>
      <c r="P74"/>
      <c r="Q74"/>
      <c r="R74"/>
      <c r="S74"/>
      <c r="T74"/>
      <c r="U74"/>
      <c r="V74"/>
      <c r="W74"/>
      <c r="X74"/>
      <c r="Y74"/>
      <c r="Z74"/>
      <c r="AA74"/>
      <c r="AB74"/>
      <c r="AC74"/>
      <c r="AD74"/>
      <c r="AE74"/>
    </row>
    <row r="75" spans="1:31" s="312" customFormat="1" hidden="1" x14ac:dyDescent="0.2">
      <c r="A75" s="67"/>
      <c r="B75" s="90"/>
      <c r="C75" s="90"/>
      <c r="D75" s="61"/>
      <c r="E75" s="5"/>
      <c r="G75"/>
      <c r="H75"/>
      <c r="I75"/>
      <c r="J75"/>
      <c r="K75"/>
      <c r="L75"/>
      <c r="M75"/>
      <c r="N75"/>
      <c r="O75"/>
      <c r="P75"/>
      <c r="Q75"/>
      <c r="R75"/>
      <c r="S75"/>
      <c r="T75"/>
      <c r="U75"/>
      <c r="V75"/>
      <c r="W75"/>
      <c r="X75"/>
      <c r="Y75"/>
      <c r="Z75"/>
      <c r="AA75"/>
      <c r="AB75"/>
      <c r="AC75"/>
      <c r="AD75"/>
      <c r="AE75"/>
    </row>
    <row r="76" spans="1:31" s="312" customFormat="1" hidden="1" x14ac:dyDescent="0.2">
      <c r="A76" s="67"/>
      <c r="B76" s="90"/>
      <c r="C76" s="90"/>
      <c r="D76" s="61"/>
      <c r="E76" s="5"/>
      <c r="G76"/>
      <c r="H76"/>
      <c r="I76"/>
      <c r="J76"/>
      <c r="K76"/>
      <c r="L76"/>
      <c r="M76"/>
      <c r="N76"/>
      <c r="O76"/>
      <c r="P76"/>
      <c r="Q76"/>
      <c r="R76"/>
      <c r="S76"/>
      <c r="T76"/>
      <c r="U76"/>
      <c r="V76"/>
      <c r="W76"/>
      <c r="X76"/>
      <c r="Y76"/>
      <c r="Z76"/>
      <c r="AA76"/>
      <c r="AB76"/>
      <c r="AC76"/>
      <c r="AD76"/>
      <c r="AE76"/>
    </row>
    <row r="77" spans="1:31" s="312" customFormat="1" hidden="1" x14ac:dyDescent="0.2">
      <c r="A77" s="67"/>
      <c r="B77" s="90"/>
      <c r="C77" s="90"/>
      <c r="D77" s="61"/>
      <c r="E77" s="5"/>
      <c r="G77"/>
      <c r="H77"/>
      <c r="I77"/>
      <c r="J77"/>
      <c r="K77"/>
      <c r="L77"/>
      <c r="M77"/>
      <c r="N77"/>
      <c r="O77"/>
      <c r="P77"/>
      <c r="Q77"/>
      <c r="R77"/>
      <c r="S77"/>
      <c r="T77"/>
      <c r="U77"/>
      <c r="V77"/>
      <c r="W77"/>
      <c r="X77"/>
      <c r="Y77"/>
      <c r="Z77"/>
      <c r="AA77"/>
      <c r="AB77"/>
      <c r="AC77"/>
      <c r="AD77"/>
      <c r="AE77"/>
    </row>
    <row r="78" spans="1:31" s="312" customFormat="1" hidden="1" x14ac:dyDescent="0.2">
      <c r="A78" s="67"/>
      <c r="B78" s="90"/>
      <c r="C78" s="90"/>
      <c r="D78" s="61"/>
      <c r="E78" s="5"/>
      <c r="G78"/>
      <c r="H78"/>
      <c r="I78"/>
      <c r="J78"/>
      <c r="K78"/>
      <c r="L78"/>
      <c r="M78"/>
      <c r="N78"/>
      <c r="O78"/>
      <c r="P78"/>
      <c r="Q78"/>
      <c r="R78"/>
      <c r="S78"/>
      <c r="T78"/>
      <c r="U78"/>
      <c r="V78"/>
      <c r="W78"/>
      <c r="X78"/>
      <c r="Y78"/>
      <c r="Z78"/>
      <c r="AA78"/>
      <c r="AB78"/>
      <c r="AC78"/>
      <c r="AD78"/>
      <c r="AE78"/>
    </row>
    <row r="79" spans="1:31" s="312" customFormat="1" hidden="1" x14ac:dyDescent="0.2">
      <c r="A79" s="67"/>
      <c r="B79" s="90"/>
      <c r="C79" s="90"/>
      <c r="D79" s="61"/>
      <c r="E79" s="5"/>
      <c r="G79"/>
      <c r="H79"/>
      <c r="I79"/>
      <c r="J79"/>
      <c r="K79"/>
      <c r="L79"/>
      <c r="M79"/>
      <c r="N79"/>
      <c r="O79"/>
      <c r="P79"/>
      <c r="Q79"/>
      <c r="R79"/>
      <c r="S79"/>
      <c r="T79"/>
      <c r="U79"/>
      <c r="V79"/>
      <c r="W79"/>
      <c r="X79"/>
      <c r="Y79"/>
      <c r="Z79"/>
      <c r="AA79"/>
      <c r="AB79"/>
      <c r="AC79"/>
      <c r="AD79"/>
      <c r="AE79"/>
    </row>
    <row r="80" spans="1:31" s="312" customFormat="1" hidden="1" x14ac:dyDescent="0.2">
      <c r="A80" s="67"/>
      <c r="B80" s="90"/>
      <c r="C80" s="90"/>
      <c r="D80" s="61"/>
      <c r="E80" s="5"/>
      <c r="G80"/>
      <c r="H80"/>
      <c r="I80"/>
      <c r="J80"/>
      <c r="K80"/>
      <c r="L80"/>
      <c r="M80"/>
      <c r="N80"/>
      <c r="O80"/>
      <c r="P80"/>
      <c r="Q80"/>
      <c r="R80"/>
      <c r="S80"/>
      <c r="T80"/>
      <c r="U80"/>
      <c r="V80"/>
      <c r="W80"/>
      <c r="X80"/>
      <c r="Y80"/>
      <c r="Z80"/>
      <c r="AA80"/>
      <c r="AB80"/>
      <c r="AC80"/>
      <c r="AD80"/>
      <c r="AE80"/>
    </row>
    <row r="81" spans="1:31" s="312" customFormat="1" hidden="1" x14ac:dyDescent="0.2">
      <c r="A81" s="67"/>
      <c r="B81" s="90"/>
      <c r="C81" s="90"/>
      <c r="D81" s="61"/>
      <c r="E81" s="5"/>
      <c r="G81"/>
      <c r="H81"/>
      <c r="I81"/>
      <c r="J81"/>
      <c r="K81"/>
      <c r="L81"/>
      <c r="M81"/>
      <c r="N81"/>
      <c r="O81"/>
      <c r="P81"/>
      <c r="Q81"/>
      <c r="R81"/>
      <c r="S81"/>
      <c r="T81"/>
      <c r="U81"/>
      <c r="V81"/>
      <c r="W81"/>
      <c r="X81"/>
      <c r="Y81"/>
      <c r="Z81"/>
      <c r="AA81"/>
      <c r="AB81"/>
      <c r="AC81"/>
      <c r="AD81"/>
      <c r="AE81"/>
    </row>
    <row r="82" spans="1:31" s="312" customFormat="1" hidden="1" x14ac:dyDescent="0.2">
      <c r="A82" s="67"/>
      <c r="B82" s="90"/>
      <c r="C82" s="90"/>
      <c r="D82" s="61"/>
      <c r="E82" s="5"/>
      <c r="G82"/>
      <c r="H82"/>
      <c r="I82"/>
      <c r="J82"/>
      <c r="K82"/>
      <c r="L82"/>
      <c r="M82"/>
      <c r="N82"/>
      <c r="O82"/>
      <c r="P82"/>
      <c r="Q82"/>
      <c r="R82"/>
      <c r="S82"/>
      <c r="T82"/>
      <c r="U82"/>
      <c r="V82"/>
      <c r="W82"/>
      <c r="X82"/>
      <c r="Y82"/>
      <c r="Z82"/>
      <c r="AA82"/>
      <c r="AB82"/>
      <c r="AC82"/>
      <c r="AD82"/>
      <c r="AE82"/>
    </row>
    <row r="83" spans="1:31" s="312" customFormat="1" hidden="1" x14ac:dyDescent="0.2">
      <c r="A83" s="67"/>
      <c r="B83" s="90"/>
      <c r="C83" s="90"/>
      <c r="D83" s="61"/>
      <c r="E83" s="5"/>
      <c r="G83"/>
      <c r="H83"/>
      <c r="I83"/>
      <c r="J83"/>
      <c r="K83"/>
      <c r="L83"/>
      <c r="M83"/>
      <c r="N83"/>
      <c r="O83"/>
      <c r="P83"/>
      <c r="Q83"/>
      <c r="R83"/>
      <c r="S83"/>
      <c r="T83"/>
      <c r="U83"/>
      <c r="V83"/>
      <c r="W83"/>
      <c r="X83"/>
      <c r="Y83"/>
      <c r="Z83"/>
      <c r="AA83"/>
      <c r="AB83"/>
      <c r="AC83"/>
      <c r="AD83"/>
      <c r="AE83"/>
    </row>
    <row r="84" spans="1:31" s="312" customFormat="1" hidden="1" x14ac:dyDescent="0.2">
      <c r="A84" s="67"/>
      <c r="B84" s="90"/>
      <c r="C84" s="90"/>
      <c r="D84" s="61"/>
      <c r="E84" s="5"/>
      <c r="G84"/>
      <c r="H84"/>
      <c r="I84"/>
      <c r="J84"/>
      <c r="K84"/>
      <c r="L84"/>
      <c r="M84"/>
      <c r="N84"/>
      <c r="O84"/>
      <c r="P84"/>
      <c r="Q84"/>
      <c r="R84"/>
      <c r="S84"/>
      <c r="T84"/>
      <c r="U84"/>
      <c r="V84"/>
      <c r="W84"/>
      <c r="X84"/>
      <c r="Y84"/>
      <c r="Z84"/>
      <c r="AA84"/>
      <c r="AB84"/>
      <c r="AC84"/>
      <c r="AD84"/>
      <c r="AE84"/>
    </row>
    <row r="85" spans="1:31" s="312" customFormat="1" hidden="1" x14ac:dyDescent="0.2">
      <c r="A85" s="67"/>
      <c r="B85" s="90"/>
      <c r="C85" s="90"/>
      <c r="D85" s="61"/>
      <c r="E85" s="5"/>
      <c r="G85"/>
      <c r="H85"/>
      <c r="I85"/>
      <c r="J85"/>
      <c r="K85"/>
      <c r="L85"/>
      <c r="M85"/>
      <c r="N85"/>
      <c r="O85"/>
      <c r="P85"/>
      <c r="Q85"/>
      <c r="R85"/>
      <c r="S85"/>
      <c r="T85"/>
      <c r="U85"/>
      <c r="V85"/>
      <c r="W85"/>
      <c r="X85"/>
      <c r="Y85"/>
      <c r="Z85"/>
      <c r="AA85"/>
      <c r="AB85"/>
      <c r="AC85"/>
      <c r="AD85"/>
      <c r="AE85"/>
    </row>
  </sheetData>
  <mergeCells count="4">
    <mergeCell ref="A2:F2"/>
    <mergeCell ref="A3:F3"/>
    <mergeCell ref="A51:J51"/>
    <mergeCell ref="A52:J52"/>
  </mergeCells>
  <hyperlinks>
    <hyperlink ref="A51:J51"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2000-000000000000}"/>
  </hyperlinks>
  <pageMargins left="0.70866141732283472" right="0.70866141732283472" top="0.74803149606299213" bottom="0.74803149606299213" header="0.31496062992125984" footer="0.31496062992125984"/>
  <pageSetup paperSize="9" scale="94"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0"/>
  <dimension ref="A1:V20"/>
  <sheetViews>
    <sheetView showGridLines="0" zoomScaleNormal="100" zoomScaleSheetLayoutView="100" workbookViewId="0"/>
  </sheetViews>
  <sheetFormatPr defaultRowHeight="12.75" x14ac:dyDescent="0.2"/>
  <cols>
    <col min="1" max="1" width="1.28515625" style="67" customWidth="1"/>
    <col min="2" max="2" width="3.140625" style="67" customWidth="1"/>
    <col min="3" max="3" width="7.140625" style="60" customWidth="1"/>
    <col min="4" max="4" width="27.7109375" style="61" customWidth="1"/>
    <col min="5" max="5" width="12.85546875" style="95" customWidth="1"/>
    <col min="6" max="6" width="2" style="341" customWidth="1"/>
    <col min="7" max="7" width="12.85546875" style="96" customWidth="1"/>
    <col min="8" max="8" width="2" style="312" customWidth="1"/>
    <col min="9" max="9" width="12.85546875" style="2" customWidth="1"/>
    <col min="10" max="10" width="2" customWidth="1"/>
    <col min="258" max="258" width="2.85546875" customWidth="1"/>
    <col min="259" max="259" width="7.140625" customWidth="1"/>
    <col min="260" max="260" width="27.5703125" customWidth="1"/>
    <col min="261" max="261" width="8.5703125" customWidth="1"/>
    <col min="262" max="262" width="7.140625" customWidth="1"/>
    <col min="263" max="263" width="8.5703125" customWidth="1"/>
    <col min="264" max="264" width="7.140625" customWidth="1"/>
    <col min="265" max="265" width="8.5703125" customWidth="1"/>
    <col min="266" max="266" width="7.140625" customWidth="1"/>
    <col min="514" max="514" width="2.85546875" customWidth="1"/>
    <col min="515" max="515" width="7.140625" customWidth="1"/>
    <col min="516" max="516" width="27.5703125" customWidth="1"/>
    <col min="517" max="517" width="8.5703125" customWidth="1"/>
    <col min="518" max="518" width="7.140625" customWidth="1"/>
    <col min="519" max="519" width="8.5703125" customWidth="1"/>
    <col min="520" max="520" width="7.140625" customWidth="1"/>
    <col min="521" max="521" width="8.5703125" customWidth="1"/>
    <col min="522" max="522" width="7.140625" customWidth="1"/>
    <col min="770" max="770" width="2.85546875" customWidth="1"/>
    <col min="771" max="771" width="7.140625" customWidth="1"/>
    <col min="772" max="772" width="27.5703125" customWidth="1"/>
    <col min="773" max="773" width="8.5703125" customWidth="1"/>
    <col min="774" max="774" width="7.140625" customWidth="1"/>
    <col min="775" max="775" width="8.5703125" customWidth="1"/>
    <col min="776" max="776" width="7.140625" customWidth="1"/>
    <col min="777" max="777" width="8.5703125" customWidth="1"/>
    <col min="778" max="778" width="7.140625" customWidth="1"/>
    <col min="1026" max="1026" width="2.85546875" customWidth="1"/>
    <col min="1027" max="1027" width="7.140625" customWidth="1"/>
    <col min="1028" max="1028" width="27.5703125" customWidth="1"/>
    <col min="1029" max="1029" width="8.5703125" customWidth="1"/>
    <col min="1030" max="1030" width="7.140625" customWidth="1"/>
    <col min="1031" max="1031" width="8.5703125" customWidth="1"/>
    <col min="1032" max="1032" width="7.140625" customWidth="1"/>
    <col min="1033" max="1033" width="8.5703125" customWidth="1"/>
    <col min="1034" max="1034" width="7.140625" customWidth="1"/>
    <col min="1282" max="1282" width="2.85546875" customWidth="1"/>
    <col min="1283" max="1283" width="7.140625" customWidth="1"/>
    <col min="1284" max="1284" width="27.5703125" customWidth="1"/>
    <col min="1285" max="1285" width="8.5703125" customWidth="1"/>
    <col min="1286" max="1286" width="7.140625" customWidth="1"/>
    <col min="1287" max="1287" width="8.5703125" customWidth="1"/>
    <col min="1288" max="1288" width="7.140625" customWidth="1"/>
    <col min="1289" max="1289" width="8.5703125" customWidth="1"/>
    <col min="1290" max="1290" width="7.140625" customWidth="1"/>
    <col min="1538" max="1538" width="2.85546875" customWidth="1"/>
    <col min="1539" max="1539" width="7.140625" customWidth="1"/>
    <col min="1540" max="1540" width="27.5703125" customWidth="1"/>
    <col min="1541" max="1541" width="8.5703125" customWidth="1"/>
    <col min="1542" max="1542" width="7.140625" customWidth="1"/>
    <col min="1543" max="1543" width="8.5703125" customWidth="1"/>
    <col min="1544" max="1544" width="7.140625" customWidth="1"/>
    <col min="1545" max="1545" width="8.5703125" customWidth="1"/>
    <col min="1546" max="1546" width="7.140625" customWidth="1"/>
    <col min="1794" max="1794" width="2.85546875" customWidth="1"/>
    <col min="1795" max="1795" width="7.140625" customWidth="1"/>
    <col min="1796" max="1796" width="27.5703125" customWidth="1"/>
    <col min="1797" max="1797" width="8.5703125" customWidth="1"/>
    <col min="1798" max="1798" width="7.140625" customWidth="1"/>
    <col min="1799" max="1799" width="8.5703125" customWidth="1"/>
    <col min="1800" max="1800" width="7.140625" customWidth="1"/>
    <col min="1801" max="1801" width="8.5703125" customWidth="1"/>
    <col min="1802" max="1802" width="7.140625" customWidth="1"/>
    <col min="2050" max="2050" width="2.85546875" customWidth="1"/>
    <col min="2051" max="2051" width="7.140625" customWidth="1"/>
    <col min="2052" max="2052" width="27.5703125" customWidth="1"/>
    <col min="2053" max="2053" width="8.5703125" customWidth="1"/>
    <col min="2054" max="2054" width="7.140625" customWidth="1"/>
    <col min="2055" max="2055" width="8.5703125" customWidth="1"/>
    <col min="2056" max="2056" width="7.140625" customWidth="1"/>
    <col min="2057" max="2057" width="8.5703125" customWidth="1"/>
    <col min="2058" max="2058" width="7.140625" customWidth="1"/>
    <col min="2306" max="2306" width="2.85546875" customWidth="1"/>
    <col min="2307" max="2307" width="7.140625" customWidth="1"/>
    <col min="2308" max="2308" width="27.5703125" customWidth="1"/>
    <col min="2309" max="2309" width="8.5703125" customWidth="1"/>
    <col min="2310" max="2310" width="7.140625" customWidth="1"/>
    <col min="2311" max="2311" width="8.5703125" customWidth="1"/>
    <col min="2312" max="2312" width="7.140625" customWidth="1"/>
    <col min="2313" max="2313" width="8.5703125" customWidth="1"/>
    <col min="2314" max="2314" width="7.140625" customWidth="1"/>
    <col min="2562" max="2562" width="2.85546875" customWidth="1"/>
    <col min="2563" max="2563" width="7.140625" customWidth="1"/>
    <col min="2564" max="2564" width="27.5703125" customWidth="1"/>
    <col min="2565" max="2565" width="8.5703125" customWidth="1"/>
    <col min="2566" max="2566" width="7.140625" customWidth="1"/>
    <col min="2567" max="2567" width="8.5703125" customWidth="1"/>
    <col min="2568" max="2568" width="7.140625" customWidth="1"/>
    <col min="2569" max="2569" width="8.5703125" customWidth="1"/>
    <col min="2570" max="2570" width="7.140625" customWidth="1"/>
    <col min="2818" max="2818" width="2.85546875" customWidth="1"/>
    <col min="2819" max="2819" width="7.140625" customWidth="1"/>
    <col min="2820" max="2820" width="27.5703125" customWidth="1"/>
    <col min="2821" max="2821" width="8.5703125" customWidth="1"/>
    <col min="2822" max="2822" width="7.140625" customWidth="1"/>
    <col min="2823" max="2823" width="8.5703125" customWidth="1"/>
    <col min="2824" max="2824" width="7.140625" customWidth="1"/>
    <col min="2825" max="2825" width="8.5703125" customWidth="1"/>
    <col min="2826" max="2826" width="7.140625" customWidth="1"/>
    <col min="3074" max="3074" width="2.85546875" customWidth="1"/>
    <col min="3075" max="3075" width="7.140625" customWidth="1"/>
    <col min="3076" max="3076" width="27.5703125" customWidth="1"/>
    <col min="3077" max="3077" width="8.5703125" customWidth="1"/>
    <col min="3078" max="3078" width="7.140625" customWidth="1"/>
    <col min="3079" max="3079" width="8.5703125" customWidth="1"/>
    <col min="3080" max="3080" width="7.140625" customWidth="1"/>
    <col min="3081" max="3081" width="8.5703125" customWidth="1"/>
    <col min="3082" max="3082" width="7.140625" customWidth="1"/>
    <col min="3330" max="3330" width="2.85546875" customWidth="1"/>
    <col min="3331" max="3331" width="7.140625" customWidth="1"/>
    <col min="3332" max="3332" width="27.5703125" customWidth="1"/>
    <col min="3333" max="3333" width="8.5703125" customWidth="1"/>
    <col min="3334" max="3334" width="7.140625" customWidth="1"/>
    <col min="3335" max="3335" width="8.5703125" customWidth="1"/>
    <col min="3336" max="3336" width="7.140625" customWidth="1"/>
    <col min="3337" max="3337" width="8.5703125" customWidth="1"/>
    <col min="3338" max="3338" width="7.140625" customWidth="1"/>
    <col min="3586" max="3586" width="2.85546875" customWidth="1"/>
    <col min="3587" max="3587" width="7.140625" customWidth="1"/>
    <col min="3588" max="3588" width="27.5703125" customWidth="1"/>
    <col min="3589" max="3589" width="8.5703125" customWidth="1"/>
    <col min="3590" max="3590" width="7.140625" customWidth="1"/>
    <col min="3591" max="3591" width="8.5703125" customWidth="1"/>
    <col min="3592" max="3592" width="7.140625" customWidth="1"/>
    <col min="3593" max="3593" width="8.5703125" customWidth="1"/>
    <col min="3594" max="3594" width="7.140625" customWidth="1"/>
    <col min="3842" max="3842" width="2.85546875" customWidth="1"/>
    <col min="3843" max="3843" width="7.140625" customWidth="1"/>
    <col min="3844" max="3844" width="27.5703125" customWidth="1"/>
    <col min="3845" max="3845" width="8.5703125" customWidth="1"/>
    <col min="3846" max="3846" width="7.140625" customWidth="1"/>
    <col min="3847" max="3847" width="8.5703125" customWidth="1"/>
    <col min="3848" max="3848" width="7.140625" customWidth="1"/>
    <col min="3849" max="3849" width="8.5703125" customWidth="1"/>
    <col min="3850" max="3850" width="7.140625" customWidth="1"/>
    <col min="4098" max="4098" width="2.85546875" customWidth="1"/>
    <col min="4099" max="4099" width="7.140625" customWidth="1"/>
    <col min="4100" max="4100" width="27.5703125" customWidth="1"/>
    <col min="4101" max="4101" width="8.5703125" customWidth="1"/>
    <col min="4102" max="4102" width="7.140625" customWidth="1"/>
    <col min="4103" max="4103" width="8.5703125" customWidth="1"/>
    <col min="4104" max="4104" width="7.140625" customWidth="1"/>
    <col min="4105" max="4105" width="8.5703125" customWidth="1"/>
    <col min="4106" max="4106" width="7.140625" customWidth="1"/>
    <col min="4354" max="4354" width="2.85546875" customWidth="1"/>
    <col min="4355" max="4355" width="7.140625" customWidth="1"/>
    <col min="4356" max="4356" width="27.5703125" customWidth="1"/>
    <col min="4357" max="4357" width="8.5703125" customWidth="1"/>
    <col min="4358" max="4358" width="7.140625" customWidth="1"/>
    <col min="4359" max="4359" width="8.5703125" customWidth="1"/>
    <col min="4360" max="4360" width="7.140625" customWidth="1"/>
    <col min="4361" max="4361" width="8.5703125" customWidth="1"/>
    <col min="4362" max="4362" width="7.140625" customWidth="1"/>
    <col min="4610" max="4610" width="2.85546875" customWidth="1"/>
    <col min="4611" max="4611" width="7.140625" customWidth="1"/>
    <col min="4612" max="4612" width="27.5703125" customWidth="1"/>
    <col min="4613" max="4613" width="8.5703125" customWidth="1"/>
    <col min="4614" max="4614" width="7.140625" customWidth="1"/>
    <col min="4615" max="4615" width="8.5703125" customWidth="1"/>
    <col min="4616" max="4616" width="7.140625" customWidth="1"/>
    <col min="4617" max="4617" width="8.5703125" customWidth="1"/>
    <col min="4618" max="4618" width="7.140625" customWidth="1"/>
    <col min="4866" max="4866" width="2.85546875" customWidth="1"/>
    <col min="4867" max="4867" width="7.140625" customWidth="1"/>
    <col min="4868" max="4868" width="27.5703125" customWidth="1"/>
    <col min="4869" max="4869" width="8.5703125" customWidth="1"/>
    <col min="4870" max="4870" width="7.140625" customWidth="1"/>
    <col min="4871" max="4871" width="8.5703125" customWidth="1"/>
    <col min="4872" max="4872" width="7.140625" customWidth="1"/>
    <col min="4873" max="4873" width="8.5703125" customWidth="1"/>
    <col min="4874" max="4874" width="7.140625" customWidth="1"/>
    <col min="5122" max="5122" width="2.85546875" customWidth="1"/>
    <col min="5123" max="5123" width="7.140625" customWidth="1"/>
    <col min="5124" max="5124" width="27.5703125" customWidth="1"/>
    <col min="5125" max="5125" width="8.5703125" customWidth="1"/>
    <col min="5126" max="5126" width="7.140625" customWidth="1"/>
    <col min="5127" max="5127" width="8.5703125" customWidth="1"/>
    <col min="5128" max="5128" width="7.140625" customWidth="1"/>
    <col min="5129" max="5129" width="8.5703125" customWidth="1"/>
    <col min="5130" max="5130" width="7.140625" customWidth="1"/>
    <col min="5378" max="5378" width="2.85546875" customWidth="1"/>
    <col min="5379" max="5379" width="7.140625" customWidth="1"/>
    <col min="5380" max="5380" width="27.5703125" customWidth="1"/>
    <col min="5381" max="5381" width="8.5703125" customWidth="1"/>
    <col min="5382" max="5382" width="7.140625" customWidth="1"/>
    <col min="5383" max="5383" width="8.5703125" customWidth="1"/>
    <col min="5384" max="5384" width="7.140625" customWidth="1"/>
    <col min="5385" max="5385" width="8.5703125" customWidth="1"/>
    <col min="5386" max="5386" width="7.140625" customWidth="1"/>
    <col min="5634" max="5634" width="2.85546875" customWidth="1"/>
    <col min="5635" max="5635" width="7.140625" customWidth="1"/>
    <col min="5636" max="5636" width="27.5703125" customWidth="1"/>
    <col min="5637" max="5637" width="8.5703125" customWidth="1"/>
    <col min="5638" max="5638" width="7.140625" customWidth="1"/>
    <col min="5639" max="5639" width="8.5703125" customWidth="1"/>
    <col min="5640" max="5640" width="7.140625" customWidth="1"/>
    <col min="5641" max="5641" width="8.5703125" customWidth="1"/>
    <col min="5642" max="5642" width="7.140625" customWidth="1"/>
    <col min="5890" max="5890" width="2.85546875" customWidth="1"/>
    <col min="5891" max="5891" width="7.140625" customWidth="1"/>
    <col min="5892" max="5892" width="27.5703125" customWidth="1"/>
    <col min="5893" max="5893" width="8.5703125" customWidth="1"/>
    <col min="5894" max="5894" width="7.140625" customWidth="1"/>
    <col min="5895" max="5895" width="8.5703125" customWidth="1"/>
    <col min="5896" max="5896" width="7.140625" customWidth="1"/>
    <col min="5897" max="5897" width="8.5703125" customWidth="1"/>
    <col min="5898" max="5898" width="7.140625" customWidth="1"/>
    <col min="6146" max="6146" width="2.85546875" customWidth="1"/>
    <col min="6147" max="6147" width="7.140625" customWidth="1"/>
    <col min="6148" max="6148" width="27.5703125" customWidth="1"/>
    <col min="6149" max="6149" width="8.5703125" customWidth="1"/>
    <col min="6150" max="6150" width="7.140625" customWidth="1"/>
    <col min="6151" max="6151" width="8.5703125" customWidth="1"/>
    <col min="6152" max="6152" width="7.140625" customWidth="1"/>
    <col min="6153" max="6153" width="8.5703125" customWidth="1"/>
    <col min="6154" max="6154" width="7.140625" customWidth="1"/>
    <col min="6402" max="6402" width="2.85546875" customWidth="1"/>
    <col min="6403" max="6403" width="7.140625" customWidth="1"/>
    <col min="6404" max="6404" width="27.5703125" customWidth="1"/>
    <col min="6405" max="6405" width="8.5703125" customWidth="1"/>
    <col min="6406" max="6406" width="7.140625" customWidth="1"/>
    <col min="6407" max="6407" width="8.5703125" customWidth="1"/>
    <col min="6408" max="6408" width="7.140625" customWidth="1"/>
    <col min="6409" max="6409" width="8.5703125" customWidth="1"/>
    <col min="6410" max="6410" width="7.140625" customWidth="1"/>
    <col min="6658" max="6658" width="2.85546875" customWidth="1"/>
    <col min="6659" max="6659" width="7.140625" customWidth="1"/>
    <col min="6660" max="6660" width="27.5703125" customWidth="1"/>
    <col min="6661" max="6661" width="8.5703125" customWidth="1"/>
    <col min="6662" max="6662" width="7.140625" customWidth="1"/>
    <col min="6663" max="6663" width="8.5703125" customWidth="1"/>
    <col min="6664" max="6664" width="7.140625" customWidth="1"/>
    <col min="6665" max="6665" width="8.5703125" customWidth="1"/>
    <col min="6666" max="6666" width="7.140625" customWidth="1"/>
    <col min="6914" max="6914" width="2.85546875" customWidth="1"/>
    <col min="6915" max="6915" width="7.140625" customWidth="1"/>
    <col min="6916" max="6916" width="27.5703125" customWidth="1"/>
    <col min="6917" max="6917" width="8.5703125" customWidth="1"/>
    <col min="6918" max="6918" width="7.140625" customWidth="1"/>
    <col min="6919" max="6919" width="8.5703125" customWidth="1"/>
    <col min="6920" max="6920" width="7.140625" customWidth="1"/>
    <col min="6921" max="6921" width="8.5703125" customWidth="1"/>
    <col min="6922" max="6922" width="7.140625" customWidth="1"/>
    <col min="7170" max="7170" width="2.85546875" customWidth="1"/>
    <col min="7171" max="7171" width="7.140625" customWidth="1"/>
    <col min="7172" max="7172" width="27.5703125" customWidth="1"/>
    <col min="7173" max="7173" width="8.5703125" customWidth="1"/>
    <col min="7174" max="7174" width="7.140625" customWidth="1"/>
    <col min="7175" max="7175" width="8.5703125" customWidth="1"/>
    <col min="7176" max="7176" width="7.140625" customWidth="1"/>
    <col min="7177" max="7177" width="8.5703125" customWidth="1"/>
    <col min="7178" max="7178" width="7.140625" customWidth="1"/>
    <col min="7426" max="7426" width="2.85546875" customWidth="1"/>
    <col min="7427" max="7427" width="7.140625" customWidth="1"/>
    <col min="7428" max="7428" width="27.5703125" customWidth="1"/>
    <col min="7429" max="7429" width="8.5703125" customWidth="1"/>
    <col min="7430" max="7430" width="7.140625" customWidth="1"/>
    <col min="7431" max="7431" width="8.5703125" customWidth="1"/>
    <col min="7432" max="7432" width="7.140625" customWidth="1"/>
    <col min="7433" max="7433" width="8.5703125" customWidth="1"/>
    <col min="7434" max="7434" width="7.140625" customWidth="1"/>
    <col min="7682" max="7682" width="2.85546875" customWidth="1"/>
    <col min="7683" max="7683" width="7.140625" customWidth="1"/>
    <col min="7684" max="7684" width="27.5703125" customWidth="1"/>
    <col min="7685" max="7685" width="8.5703125" customWidth="1"/>
    <col min="7686" max="7686" width="7.140625" customWidth="1"/>
    <col min="7687" max="7687" width="8.5703125" customWidth="1"/>
    <col min="7688" max="7688" width="7.140625" customWidth="1"/>
    <col min="7689" max="7689" width="8.5703125" customWidth="1"/>
    <col min="7690" max="7690" width="7.140625" customWidth="1"/>
    <col min="7938" max="7938" width="2.85546875" customWidth="1"/>
    <col min="7939" max="7939" width="7.140625" customWidth="1"/>
    <col min="7940" max="7940" width="27.5703125" customWidth="1"/>
    <col min="7941" max="7941" width="8.5703125" customWidth="1"/>
    <col min="7942" max="7942" width="7.140625" customWidth="1"/>
    <col min="7943" max="7943" width="8.5703125" customWidth="1"/>
    <col min="7944" max="7944" width="7.140625" customWidth="1"/>
    <col min="7945" max="7945" width="8.5703125" customWidth="1"/>
    <col min="7946" max="7946" width="7.140625" customWidth="1"/>
    <col min="8194" max="8194" width="2.85546875" customWidth="1"/>
    <col min="8195" max="8195" width="7.140625" customWidth="1"/>
    <col min="8196" max="8196" width="27.5703125" customWidth="1"/>
    <col min="8197" max="8197" width="8.5703125" customWidth="1"/>
    <col min="8198" max="8198" width="7.140625" customWidth="1"/>
    <col min="8199" max="8199" width="8.5703125" customWidth="1"/>
    <col min="8200" max="8200" width="7.140625" customWidth="1"/>
    <col min="8201" max="8201" width="8.5703125" customWidth="1"/>
    <col min="8202" max="8202" width="7.140625" customWidth="1"/>
    <col min="8450" max="8450" width="2.85546875" customWidth="1"/>
    <col min="8451" max="8451" width="7.140625" customWidth="1"/>
    <col min="8452" max="8452" width="27.5703125" customWidth="1"/>
    <col min="8453" max="8453" width="8.5703125" customWidth="1"/>
    <col min="8454" max="8454" width="7.140625" customWidth="1"/>
    <col min="8455" max="8455" width="8.5703125" customWidth="1"/>
    <col min="8456" max="8456" width="7.140625" customWidth="1"/>
    <col min="8457" max="8457" width="8.5703125" customWidth="1"/>
    <col min="8458" max="8458" width="7.140625" customWidth="1"/>
    <col min="8706" max="8706" width="2.85546875" customWidth="1"/>
    <col min="8707" max="8707" width="7.140625" customWidth="1"/>
    <col min="8708" max="8708" width="27.5703125" customWidth="1"/>
    <col min="8709" max="8709" width="8.5703125" customWidth="1"/>
    <col min="8710" max="8710" width="7.140625" customWidth="1"/>
    <col min="8711" max="8711" width="8.5703125" customWidth="1"/>
    <col min="8712" max="8712" width="7.140625" customWidth="1"/>
    <col min="8713" max="8713" width="8.5703125" customWidth="1"/>
    <col min="8714" max="8714" width="7.140625" customWidth="1"/>
    <col min="8962" max="8962" width="2.85546875" customWidth="1"/>
    <col min="8963" max="8963" width="7.140625" customWidth="1"/>
    <col min="8964" max="8964" width="27.5703125" customWidth="1"/>
    <col min="8965" max="8965" width="8.5703125" customWidth="1"/>
    <col min="8966" max="8966" width="7.140625" customWidth="1"/>
    <col min="8967" max="8967" width="8.5703125" customWidth="1"/>
    <col min="8968" max="8968" width="7.140625" customWidth="1"/>
    <col min="8969" max="8969" width="8.5703125" customWidth="1"/>
    <col min="8970" max="8970" width="7.140625" customWidth="1"/>
    <col min="9218" max="9218" width="2.85546875" customWidth="1"/>
    <col min="9219" max="9219" width="7.140625" customWidth="1"/>
    <col min="9220" max="9220" width="27.5703125" customWidth="1"/>
    <col min="9221" max="9221" width="8.5703125" customWidth="1"/>
    <col min="9222" max="9222" width="7.140625" customWidth="1"/>
    <col min="9223" max="9223" width="8.5703125" customWidth="1"/>
    <col min="9224" max="9224" width="7.140625" customWidth="1"/>
    <col min="9225" max="9225" width="8.5703125" customWidth="1"/>
    <col min="9226" max="9226" width="7.140625" customWidth="1"/>
    <col min="9474" max="9474" width="2.85546875" customWidth="1"/>
    <col min="9475" max="9475" width="7.140625" customWidth="1"/>
    <col min="9476" max="9476" width="27.5703125" customWidth="1"/>
    <col min="9477" max="9477" width="8.5703125" customWidth="1"/>
    <col min="9478" max="9478" width="7.140625" customWidth="1"/>
    <col min="9479" max="9479" width="8.5703125" customWidth="1"/>
    <col min="9480" max="9480" width="7.140625" customWidth="1"/>
    <col min="9481" max="9481" width="8.5703125" customWidth="1"/>
    <col min="9482" max="9482" width="7.140625" customWidth="1"/>
    <col min="9730" max="9730" width="2.85546875" customWidth="1"/>
    <col min="9731" max="9731" width="7.140625" customWidth="1"/>
    <col min="9732" max="9732" width="27.5703125" customWidth="1"/>
    <col min="9733" max="9733" width="8.5703125" customWidth="1"/>
    <col min="9734" max="9734" width="7.140625" customWidth="1"/>
    <col min="9735" max="9735" width="8.5703125" customWidth="1"/>
    <col min="9736" max="9736" width="7.140625" customWidth="1"/>
    <col min="9737" max="9737" width="8.5703125" customWidth="1"/>
    <col min="9738" max="9738" width="7.140625" customWidth="1"/>
    <col min="9986" max="9986" width="2.85546875" customWidth="1"/>
    <col min="9987" max="9987" width="7.140625" customWidth="1"/>
    <col min="9988" max="9988" width="27.5703125" customWidth="1"/>
    <col min="9989" max="9989" width="8.5703125" customWidth="1"/>
    <col min="9990" max="9990" width="7.140625" customWidth="1"/>
    <col min="9991" max="9991" width="8.5703125" customWidth="1"/>
    <col min="9992" max="9992" width="7.140625" customWidth="1"/>
    <col min="9993" max="9993" width="8.5703125" customWidth="1"/>
    <col min="9994" max="9994" width="7.140625" customWidth="1"/>
    <col min="10242" max="10242" width="2.85546875" customWidth="1"/>
    <col min="10243" max="10243" width="7.140625" customWidth="1"/>
    <col min="10244" max="10244" width="27.5703125" customWidth="1"/>
    <col min="10245" max="10245" width="8.5703125" customWidth="1"/>
    <col min="10246" max="10246" width="7.140625" customWidth="1"/>
    <col min="10247" max="10247" width="8.5703125" customWidth="1"/>
    <col min="10248" max="10248" width="7.140625" customWidth="1"/>
    <col min="10249" max="10249" width="8.5703125" customWidth="1"/>
    <col min="10250" max="10250" width="7.140625" customWidth="1"/>
    <col min="10498" max="10498" width="2.85546875" customWidth="1"/>
    <col min="10499" max="10499" width="7.140625" customWidth="1"/>
    <col min="10500" max="10500" width="27.5703125" customWidth="1"/>
    <col min="10501" max="10501" width="8.5703125" customWidth="1"/>
    <col min="10502" max="10502" width="7.140625" customWidth="1"/>
    <col min="10503" max="10503" width="8.5703125" customWidth="1"/>
    <col min="10504" max="10504" width="7.140625" customWidth="1"/>
    <col min="10505" max="10505" width="8.5703125" customWidth="1"/>
    <col min="10506" max="10506" width="7.140625" customWidth="1"/>
    <col min="10754" max="10754" width="2.85546875" customWidth="1"/>
    <col min="10755" max="10755" width="7.140625" customWidth="1"/>
    <col min="10756" max="10756" width="27.5703125" customWidth="1"/>
    <col min="10757" max="10757" width="8.5703125" customWidth="1"/>
    <col min="10758" max="10758" width="7.140625" customWidth="1"/>
    <col min="10759" max="10759" width="8.5703125" customWidth="1"/>
    <col min="10760" max="10760" width="7.140625" customWidth="1"/>
    <col min="10761" max="10761" width="8.5703125" customWidth="1"/>
    <col min="10762" max="10762" width="7.140625" customWidth="1"/>
    <col min="11010" max="11010" width="2.85546875" customWidth="1"/>
    <col min="11011" max="11011" width="7.140625" customWidth="1"/>
    <col min="11012" max="11012" width="27.5703125" customWidth="1"/>
    <col min="11013" max="11013" width="8.5703125" customWidth="1"/>
    <col min="11014" max="11014" width="7.140625" customWidth="1"/>
    <col min="11015" max="11015" width="8.5703125" customWidth="1"/>
    <col min="11016" max="11016" width="7.140625" customWidth="1"/>
    <col min="11017" max="11017" width="8.5703125" customWidth="1"/>
    <col min="11018" max="11018" width="7.140625" customWidth="1"/>
    <col min="11266" max="11266" width="2.85546875" customWidth="1"/>
    <col min="11267" max="11267" width="7.140625" customWidth="1"/>
    <col min="11268" max="11268" width="27.5703125" customWidth="1"/>
    <col min="11269" max="11269" width="8.5703125" customWidth="1"/>
    <col min="11270" max="11270" width="7.140625" customWidth="1"/>
    <col min="11271" max="11271" width="8.5703125" customWidth="1"/>
    <col min="11272" max="11272" width="7.140625" customWidth="1"/>
    <col min="11273" max="11273" width="8.5703125" customWidth="1"/>
    <col min="11274" max="11274" width="7.140625" customWidth="1"/>
    <col min="11522" max="11522" width="2.85546875" customWidth="1"/>
    <col min="11523" max="11523" width="7.140625" customWidth="1"/>
    <col min="11524" max="11524" width="27.5703125" customWidth="1"/>
    <col min="11525" max="11525" width="8.5703125" customWidth="1"/>
    <col min="11526" max="11526" width="7.140625" customWidth="1"/>
    <col min="11527" max="11527" width="8.5703125" customWidth="1"/>
    <col min="11528" max="11528" width="7.140625" customWidth="1"/>
    <col min="11529" max="11529" width="8.5703125" customWidth="1"/>
    <col min="11530" max="11530" width="7.140625" customWidth="1"/>
    <col min="11778" max="11778" width="2.85546875" customWidth="1"/>
    <col min="11779" max="11779" width="7.140625" customWidth="1"/>
    <col min="11780" max="11780" width="27.5703125" customWidth="1"/>
    <col min="11781" max="11781" width="8.5703125" customWidth="1"/>
    <col min="11782" max="11782" width="7.140625" customWidth="1"/>
    <col min="11783" max="11783" width="8.5703125" customWidth="1"/>
    <col min="11784" max="11784" width="7.140625" customWidth="1"/>
    <col min="11785" max="11785" width="8.5703125" customWidth="1"/>
    <col min="11786" max="11786" width="7.140625" customWidth="1"/>
    <col min="12034" max="12034" width="2.85546875" customWidth="1"/>
    <col min="12035" max="12035" width="7.140625" customWidth="1"/>
    <col min="12036" max="12036" width="27.5703125" customWidth="1"/>
    <col min="12037" max="12037" width="8.5703125" customWidth="1"/>
    <col min="12038" max="12038" width="7.140625" customWidth="1"/>
    <col min="12039" max="12039" width="8.5703125" customWidth="1"/>
    <col min="12040" max="12040" width="7.140625" customWidth="1"/>
    <col min="12041" max="12041" width="8.5703125" customWidth="1"/>
    <col min="12042" max="12042" width="7.140625" customWidth="1"/>
    <col min="12290" max="12290" width="2.85546875" customWidth="1"/>
    <col min="12291" max="12291" width="7.140625" customWidth="1"/>
    <col min="12292" max="12292" width="27.5703125" customWidth="1"/>
    <col min="12293" max="12293" width="8.5703125" customWidth="1"/>
    <col min="12294" max="12294" width="7.140625" customWidth="1"/>
    <col min="12295" max="12295" width="8.5703125" customWidth="1"/>
    <col min="12296" max="12296" width="7.140625" customWidth="1"/>
    <col min="12297" max="12297" width="8.5703125" customWidth="1"/>
    <col min="12298" max="12298" width="7.140625" customWidth="1"/>
    <col min="12546" max="12546" width="2.85546875" customWidth="1"/>
    <col min="12547" max="12547" width="7.140625" customWidth="1"/>
    <col min="12548" max="12548" width="27.5703125" customWidth="1"/>
    <col min="12549" max="12549" width="8.5703125" customWidth="1"/>
    <col min="12550" max="12550" width="7.140625" customWidth="1"/>
    <col min="12551" max="12551" width="8.5703125" customWidth="1"/>
    <col min="12552" max="12552" width="7.140625" customWidth="1"/>
    <col min="12553" max="12553" width="8.5703125" customWidth="1"/>
    <col min="12554" max="12554" width="7.140625" customWidth="1"/>
    <col min="12802" max="12802" width="2.85546875" customWidth="1"/>
    <col min="12803" max="12803" width="7.140625" customWidth="1"/>
    <col min="12804" max="12804" width="27.5703125" customWidth="1"/>
    <col min="12805" max="12805" width="8.5703125" customWidth="1"/>
    <col min="12806" max="12806" width="7.140625" customWidth="1"/>
    <col min="12807" max="12807" width="8.5703125" customWidth="1"/>
    <col min="12808" max="12808" width="7.140625" customWidth="1"/>
    <col min="12809" max="12809" width="8.5703125" customWidth="1"/>
    <col min="12810" max="12810" width="7.140625" customWidth="1"/>
    <col min="13058" max="13058" width="2.85546875" customWidth="1"/>
    <col min="13059" max="13059" width="7.140625" customWidth="1"/>
    <col min="13060" max="13060" width="27.5703125" customWidth="1"/>
    <col min="13061" max="13061" width="8.5703125" customWidth="1"/>
    <col min="13062" max="13062" width="7.140625" customWidth="1"/>
    <col min="13063" max="13063" width="8.5703125" customWidth="1"/>
    <col min="13064" max="13064" width="7.140625" customWidth="1"/>
    <col min="13065" max="13065" width="8.5703125" customWidth="1"/>
    <col min="13066" max="13066" width="7.140625" customWidth="1"/>
    <col min="13314" max="13314" width="2.85546875" customWidth="1"/>
    <col min="13315" max="13315" width="7.140625" customWidth="1"/>
    <col min="13316" max="13316" width="27.5703125" customWidth="1"/>
    <col min="13317" max="13317" width="8.5703125" customWidth="1"/>
    <col min="13318" max="13318" width="7.140625" customWidth="1"/>
    <col min="13319" max="13319" width="8.5703125" customWidth="1"/>
    <col min="13320" max="13320" width="7.140625" customWidth="1"/>
    <col min="13321" max="13321" width="8.5703125" customWidth="1"/>
    <col min="13322" max="13322" width="7.140625" customWidth="1"/>
    <col min="13570" max="13570" width="2.85546875" customWidth="1"/>
    <col min="13571" max="13571" width="7.140625" customWidth="1"/>
    <col min="13572" max="13572" width="27.5703125" customWidth="1"/>
    <col min="13573" max="13573" width="8.5703125" customWidth="1"/>
    <col min="13574" max="13574" width="7.140625" customWidth="1"/>
    <col min="13575" max="13575" width="8.5703125" customWidth="1"/>
    <col min="13576" max="13576" width="7.140625" customWidth="1"/>
    <col min="13577" max="13577" width="8.5703125" customWidth="1"/>
    <col min="13578" max="13578" width="7.140625" customWidth="1"/>
    <col min="13826" max="13826" width="2.85546875" customWidth="1"/>
    <col min="13827" max="13827" width="7.140625" customWidth="1"/>
    <col min="13828" max="13828" width="27.5703125" customWidth="1"/>
    <col min="13829" max="13829" width="8.5703125" customWidth="1"/>
    <col min="13830" max="13830" width="7.140625" customWidth="1"/>
    <col min="13831" max="13831" width="8.5703125" customWidth="1"/>
    <col min="13832" max="13832" width="7.140625" customWidth="1"/>
    <col min="13833" max="13833" width="8.5703125" customWidth="1"/>
    <col min="13834" max="13834" width="7.140625" customWidth="1"/>
    <col min="14082" max="14082" width="2.85546875" customWidth="1"/>
    <col min="14083" max="14083" width="7.140625" customWidth="1"/>
    <col min="14084" max="14084" width="27.5703125" customWidth="1"/>
    <col min="14085" max="14085" width="8.5703125" customWidth="1"/>
    <col min="14086" max="14086" width="7.140625" customWidth="1"/>
    <col min="14087" max="14087" width="8.5703125" customWidth="1"/>
    <col min="14088" max="14088" width="7.140625" customWidth="1"/>
    <col min="14089" max="14089" width="8.5703125" customWidth="1"/>
    <col min="14090" max="14090" width="7.140625" customWidth="1"/>
    <col min="14338" max="14338" width="2.85546875" customWidth="1"/>
    <col min="14339" max="14339" width="7.140625" customWidth="1"/>
    <col min="14340" max="14340" width="27.5703125" customWidth="1"/>
    <col min="14341" max="14341" width="8.5703125" customWidth="1"/>
    <col min="14342" max="14342" width="7.140625" customWidth="1"/>
    <col min="14343" max="14343" width="8.5703125" customWidth="1"/>
    <col min="14344" max="14344" width="7.140625" customWidth="1"/>
    <col min="14345" max="14345" width="8.5703125" customWidth="1"/>
    <col min="14346" max="14346" width="7.140625" customWidth="1"/>
    <col min="14594" max="14594" width="2.85546875" customWidth="1"/>
    <col min="14595" max="14595" width="7.140625" customWidth="1"/>
    <col min="14596" max="14596" width="27.5703125" customWidth="1"/>
    <col min="14597" max="14597" width="8.5703125" customWidth="1"/>
    <col min="14598" max="14598" width="7.140625" customWidth="1"/>
    <col min="14599" max="14599" width="8.5703125" customWidth="1"/>
    <col min="14600" max="14600" width="7.140625" customWidth="1"/>
    <col min="14601" max="14601" width="8.5703125" customWidth="1"/>
    <col min="14602" max="14602" width="7.140625" customWidth="1"/>
    <col min="14850" max="14850" width="2.85546875" customWidth="1"/>
    <col min="14851" max="14851" width="7.140625" customWidth="1"/>
    <col min="14852" max="14852" width="27.5703125" customWidth="1"/>
    <col min="14853" max="14853" width="8.5703125" customWidth="1"/>
    <col min="14854" max="14854" width="7.140625" customWidth="1"/>
    <col min="14855" max="14855" width="8.5703125" customWidth="1"/>
    <col min="14856" max="14856" width="7.140625" customWidth="1"/>
    <col min="14857" max="14857" width="8.5703125" customWidth="1"/>
    <col min="14858" max="14858" width="7.140625" customWidth="1"/>
    <col min="15106" max="15106" width="2.85546875" customWidth="1"/>
    <col min="15107" max="15107" width="7.140625" customWidth="1"/>
    <col min="15108" max="15108" width="27.5703125" customWidth="1"/>
    <col min="15109" max="15109" width="8.5703125" customWidth="1"/>
    <col min="15110" max="15110" width="7.140625" customWidth="1"/>
    <col min="15111" max="15111" width="8.5703125" customWidth="1"/>
    <col min="15112" max="15112" width="7.140625" customWidth="1"/>
    <col min="15113" max="15113" width="8.5703125" customWidth="1"/>
    <col min="15114" max="15114" width="7.140625" customWidth="1"/>
    <col min="15362" max="15362" width="2.85546875" customWidth="1"/>
    <col min="15363" max="15363" width="7.140625" customWidth="1"/>
    <col min="15364" max="15364" width="27.5703125" customWidth="1"/>
    <col min="15365" max="15365" width="8.5703125" customWidth="1"/>
    <col min="15366" max="15366" width="7.140625" customWidth="1"/>
    <col min="15367" max="15367" width="8.5703125" customWidth="1"/>
    <col min="15368" max="15368" width="7.140625" customWidth="1"/>
    <col min="15369" max="15369" width="8.5703125" customWidth="1"/>
    <col min="15370" max="15370" width="7.140625" customWidth="1"/>
    <col min="15618" max="15618" width="2.85546875" customWidth="1"/>
    <col min="15619" max="15619" width="7.140625" customWidth="1"/>
    <col min="15620" max="15620" width="27.5703125" customWidth="1"/>
    <col min="15621" max="15621" width="8.5703125" customWidth="1"/>
    <col min="15622" max="15622" width="7.140625" customWidth="1"/>
    <col min="15623" max="15623" width="8.5703125" customWidth="1"/>
    <col min="15624" max="15624" width="7.140625" customWidth="1"/>
    <col min="15625" max="15625" width="8.5703125" customWidth="1"/>
    <col min="15626" max="15626" width="7.140625" customWidth="1"/>
    <col min="15874" max="15874" width="2.85546875" customWidth="1"/>
    <col min="15875" max="15875" width="7.140625" customWidth="1"/>
    <col min="15876" max="15876" width="27.5703125" customWidth="1"/>
    <col min="15877" max="15877" width="8.5703125" customWidth="1"/>
    <col min="15878" max="15878" width="7.140625" customWidth="1"/>
    <col min="15879" max="15879" width="8.5703125" customWidth="1"/>
    <col min="15880" max="15880" width="7.140625" customWidth="1"/>
    <col min="15881" max="15881" width="8.5703125" customWidth="1"/>
    <col min="15882" max="15882" width="7.140625" customWidth="1"/>
    <col min="16130" max="16130" width="2.85546875" customWidth="1"/>
    <col min="16131" max="16131" width="7.140625" customWidth="1"/>
    <col min="16132" max="16132" width="27.5703125" customWidth="1"/>
    <col min="16133" max="16133" width="8.5703125" customWidth="1"/>
    <col min="16134" max="16134" width="7.140625" customWidth="1"/>
    <col min="16135" max="16135" width="8.5703125" customWidth="1"/>
    <col min="16136" max="16136" width="7.140625" customWidth="1"/>
    <col min="16137" max="16137" width="8.5703125" customWidth="1"/>
    <col min="16138" max="16138" width="7.140625" customWidth="1"/>
  </cols>
  <sheetData>
    <row r="1" spans="1:22" s="420" customFormat="1" ht="12.75" customHeight="1" x14ac:dyDescent="0.2">
      <c r="A1" s="413" t="s">
        <v>1418</v>
      </c>
      <c r="B1" s="413"/>
      <c r="C1" s="414"/>
      <c r="D1" s="415"/>
      <c r="E1" s="416"/>
      <c r="F1" s="417"/>
      <c r="G1" s="418"/>
      <c r="H1" s="410"/>
      <c r="I1" s="419"/>
    </row>
    <row r="2" spans="1:22" s="259" customFormat="1" ht="26.25" customHeight="1" x14ac:dyDescent="0.2">
      <c r="A2" s="1050" t="s">
        <v>568</v>
      </c>
      <c r="B2" s="1050"/>
      <c r="C2" s="1028"/>
      <c r="D2" s="1028"/>
      <c r="E2" s="1028"/>
      <c r="F2" s="1028"/>
      <c r="G2" s="1028"/>
      <c r="H2" s="1028"/>
      <c r="I2" s="1028"/>
    </row>
    <row r="3" spans="1:22" s="40" customFormat="1" ht="24" customHeight="1" x14ac:dyDescent="0.2">
      <c r="A3" s="1064" t="s">
        <v>569</v>
      </c>
      <c r="B3" s="1064"/>
      <c r="C3" s="1066"/>
      <c r="D3" s="1066"/>
      <c r="E3" s="1066"/>
      <c r="F3" s="1066"/>
      <c r="G3" s="1066"/>
      <c r="H3" s="1066"/>
      <c r="I3" s="1066"/>
    </row>
    <row r="4" spans="1:22" s="40" customFormat="1" ht="12" customHeight="1" x14ac:dyDescent="0.2">
      <c r="A4" s="381"/>
      <c r="B4" s="381"/>
      <c r="C4" s="260"/>
      <c r="D4" s="260"/>
      <c r="E4" s="260"/>
      <c r="F4" s="260"/>
      <c r="G4" s="260"/>
      <c r="H4" s="260"/>
      <c r="I4" s="260"/>
      <c r="J4" s="975"/>
    </row>
    <row r="5" spans="1:22" s="40" customFormat="1" ht="10.5" customHeight="1" x14ac:dyDescent="0.2">
      <c r="A5" s="171"/>
      <c r="B5" s="171"/>
      <c r="C5" s="261"/>
      <c r="D5" s="173"/>
      <c r="E5" s="262" t="s">
        <v>87</v>
      </c>
      <c r="F5" s="431"/>
      <c r="G5" s="262" t="s">
        <v>517</v>
      </c>
      <c r="H5" s="432"/>
      <c r="I5" s="206" t="s">
        <v>65</v>
      </c>
      <c r="J5" s="206"/>
    </row>
    <row r="6" spans="1:22" s="40" customFormat="1" ht="10.5" customHeight="1" x14ac:dyDescent="0.2">
      <c r="A6" s="50"/>
      <c r="B6" s="50"/>
      <c r="C6" s="44"/>
      <c r="D6" s="45"/>
      <c r="E6" s="166" t="s">
        <v>135</v>
      </c>
      <c r="F6" s="433"/>
      <c r="G6" s="166" t="s">
        <v>290</v>
      </c>
      <c r="H6" s="412"/>
      <c r="I6" s="112" t="s">
        <v>230</v>
      </c>
      <c r="J6" s="210"/>
    </row>
    <row r="7" spans="1:22" s="40" customFormat="1" ht="10.5" customHeight="1" x14ac:dyDescent="0.2">
      <c r="A7" s="50"/>
      <c r="B7" s="50"/>
      <c r="C7" s="44"/>
      <c r="D7" s="45"/>
      <c r="E7" s="166"/>
      <c r="F7" s="433"/>
      <c r="G7" s="166" t="s">
        <v>291</v>
      </c>
      <c r="H7" s="412"/>
      <c r="I7" s="112" t="s">
        <v>231</v>
      </c>
      <c r="J7" s="210"/>
    </row>
    <row r="8" spans="1:22" s="40" customFormat="1" ht="10.5" customHeight="1" x14ac:dyDescent="0.2">
      <c r="A8" s="50"/>
      <c r="B8" s="50"/>
      <c r="C8" s="44"/>
      <c r="D8" s="45"/>
      <c r="E8" s="176" t="s">
        <v>88</v>
      </c>
      <c r="F8" s="434"/>
      <c r="G8" s="176" t="s">
        <v>70</v>
      </c>
      <c r="H8" s="429"/>
      <c r="I8" s="202" t="s">
        <v>71</v>
      </c>
      <c r="J8" s="210"/>
    </row>
    <row r="9" spans="1:22" s="40" customFormat="1" ht="10.5" customHeight="1" x14ac:dyDescent="0.2">
      <c r="A9" s="50"/>
      <c r="B9" s="50"/>
      <c r="C9" s="44"/>
      <c r="D9" s="45"/>
      <c r="E9" s="176" t="s">
        <v>75</v>
      </c>
      <c r="F9" s="434"/>
      <c r="G9" s="176" t="s">
        <v>73</v>
      </c>
      <c r="H9" s="429"/>
      <c r="I9" s="202" t="s">
        <v>74</v>
      </c>
      <c r="J9" s="210"/>
    </row>
    <row r="10" spans="1:22" s="40" customFormat="1" ht="10.5" customHeight="1" x14ac:dyDescent="0.2">
      <c r="A10" s="51"/>
      <c r="B10" s="51"/>
      <c r="C10" s="44"/>
      <c r="D10" s="49"/>
      <c r="E10" s="176" t="s">
        <v>433</v>
      </c>
      <c r="F10" s="434"/>
      <c r="G10" s="176" t="s">
        <v>76</v>
      </c>
      <c r="H10" s="435"/>
      <c r="I10" s="209" t="s">
        <v>77</v>
      </c>
      <c r="J10" s="210"/>
    </row>
    <row r="11" spans="1:22" s="40" customFormat="1" ht="10.5" customHeight="1" x14ac:dyDescent="0.2">
      <c r="A11" s="52"/>
      <c r="B11" s="52"/>
      <c r="C11" s="47"/>
      <c r="D11" s="53"/>
      <c r="E11" s="177"/>
      <c r="F11" s="436"/>
      <c r="G11" s="177" t="s">
        <v>78</v>
      </c>
      <c r="H11" s="437"/>
      <c r="I11" s="211" t="s">
        <v>289</v>
      </c>
      <c r="J11" s="211"/>
    </row>
    <row r="12" spans="1:22" s="40" customFormat="1" ht="12" customHeight="1" x14ac:dyDescent="0.2">
      <c r="A12" s="55"/>
      <c r="B12" s="55"/>
      <c r="C12" s="44"/>
      <c r="D12" s="49"/>
      <c r="E12" s="49"/>
      <c r="F12" s="49"/>
      <c r="G12" s="49"/>
      <c r="H12" s="49"/>
      <c r="I12" s="49"/>
      <c r="J12" s="312" t="s">
        <v>193</v>
      </c>
    </row>
    <row r="13" spans="1:22" s="56" customFormat="1" ht="12" customHeight="1" x14ac:dyDescent="0.2">
      <c r="A13" s="25"/>
      <c r="B13" s="551" t="s">
        <v>524</v>
      </c>
      <c r="C13" s="477"/>
      <c r="D13" s="507"/>
      <c r="E13" s="759">
        <v>904.476</v>
      </c>
      <c r="F13" s="999" t="s">
        <v>1437</v>
      </c>
      <c r="G13" s="591">
        <v>78.8</v>
      </c>
      <c r="H13" s="589"/>
      <c r="I13" s="591">
        <v>87.16814159292035</v>
      </c>
      <c r="J13" s="421"/>
      <c r="K13" s="888"/>
    </row>
    <row r="14" spans="1:22" s="40" customFormat="1" ht="12" customHeight="1" x14ac:dyDescent="0.2">
      <c r="A14" s="756"/>
      <c r="B14" s="757" t="s">
        <v>506</v>
      </c>
      <c r="C14" s="545"/>
      <c r="D14" s="758"/>
      <c r="E14" s="759">
        <v>614.38099999999997</v>
      </c>
      <c r="F14" s="760"/>
      <c r="G14" s="761">
        <v>49.49</v>
      </c>
      <c r="H14" s="760"/>
      <c r="I14" s="759">
        <v>80.552621256191202</v>
      </c>
      <c r="J14" s="421"/>
      <c r="K14" s="888"/>
      <c r="L14" s="56"/>
      <c r="M14" s="56"/>
      <c r="N14" s="56"/>
      <c r="O14" s="56"/>
      <c r="V14" s="56"/>
    </row>
    <row r="15" spans="1:22" s="40" customFormat="1" ht="12" customHeight="1" x14ac:dyDescent="0.2">
      <c r="A15" s="756"/>
      <c r="B15" s="881" t="s">
        <v>1258</v>
      </c>
      <c r="C15" s="879"/>
      <c r="D15" s="892"/>
      <c r="E15" s="893">
        <v>685.255</v>
      </c>
      <c r="F15" s="884"/>
      <c r="G15" s="893">
        <v>43.17</v>
      </c>
      <c r="H15" s="884"/>
      <c r="I15" s="893">
        <v>62.998445834032594</v>
      </c>
      <c r="J15" s="909"/>
      <c r="K15" s="888"/>
      <c r="L15" s="56"/>
      <c r="M15" s="56"/>
      <c r="N15" s="56"/>
      <c r="O15" s="56"/>
      <c r="V15" s="56"/>
    </row>
    <row r="16" spans="1:22" s="40" customFormat="1" ht="12" customHeight="1" x14ac:dyDescent="0.2">
      <c r="A16" s="756"/>
      <c r="B16" s="885" t="s">
        <v>1259</v>
      </c>
      <c r="C16" s="814"/>
      <c r="D16" s="895"/>
      <c r="E16" s="804">
        <v>357.202</v>
      </c>
      <c r="F16" s="886"/>
      <c r="G16" s="804">
        <v>14.18</v>
      </c>
      <c r="H16" s="886"/>
      <c r="I16" s="804">
        <v>39.697426106236804</v>
      </c>
      <c r="J16" s="902" t="s">
        <v>1437</v>
      </c>
      <c r="K16" s="888"/>
      <c r="L16" s="56"/>
      <c r="M16" s="56"/>
      <c r="N16" s="56"/>
      <c r="O16" s="56"/>
      <c r="V16" s="56"/>
    </row>
    <row r="17" spans="1:22" ht="5.25" customHeight="1" x14ac:dyDescent="0.2">
      <c r="A17" s="30"/>
      <c r="B17" s="910"/>
      <c r="C17" s="910"/>
      <c r="D17" s="882"/>
      <c r="E17" s="911"/>
      <c r="F17" s="894"/>
      <c r="G17" s="912"/>
      <c r="H17" s="854"/>
      <c r="I17" s="913"/>
      <c r="J17" s="464"/>
      <c r="V17" s="56"/>
    </row>
    <row r="18" spans="1:22" x14ac:dyDescent="0.2">
      <c r="A18" s="478" t="s">
        <v>439</v>
      </c>
      <c r="B18" s="478"/>
      <c r="C18" s="605"/>
      <c r="D18" s="625"/>
      <c r="E18" s="618"/>
      <c r="F18" s="417"/>
      <c r="G18" s="619"/>
      <c r="H18" s="410"/>
      <c r="I18" s="488"/>
      <c r="J18" s="169"/>
      <c r="K18" s="56"/>
    </row>
    <row r="19" spans="1:22" ht="38.85" customHeight="1" x14ac:dyDescent="0.2">
      <c r="A19" s="1071" t="s">
        <v>1373</v>
      </c>
      <c r="B19" s="1071"/>
      <c r="C19" s="1071"/>
      <c r="D19" s="1071"/>
      <c r="E19" s="1071"/>
      <c r="F19" s="1071"/>
      <c r="G19" s="1071"/>
      <c r="H19" s="1071"/>
      <c r="I19" s="1071"/>
      <c r="J19" s="1071"/>
    </row>
    <row r="20" spans="1:22" s="450" customFormat="1" ht="38.85" customHeight="1" x14ac:dyDescent="0.2">
      <c r="A20" s="1011" t="s">
        <v>521</v>
      </c>
      <c r="B20" s="1011"/>
      <c r="C20" s="1011"/>
      <c r="D20" s="1011"/>
      <c r="E20" s="1011"/>
      <c r="F20" s="1011"/>
      <c r="G20" s="1011"/>
      <c r="H20" s="1011"/>
      <c r="I20" s="1011"/>
      <c r="J20" s="1011"/>
    </row>
  </sheetData>
  <mergeCells count="4">
    <mergeCell ref="A2:I2"/>
    <mergeCell ref="A3:I3"/>
    <mergeCell ref="A19:J19"/>
    <mergeCell ref="A20:J20"/>
  </mergeCells>
  <hyperlinks>
    <hyperlink ref="A19:J19" r:id="rId1" display="Anmärkning: Inre vattenvägar definierat enligt Transportstyrelsens fastställda zoner, se https://www.transportstyrelsen.se/sv/sjofart/Fartyg/Inlandssjofart/Zoner-inlandssjofart/. – Inland waterways defined according to zones determined by the Swedish Transport Agency." xr:uid="{00000000-0004-0000-2100-000000000000}"/>
  </hyperlinks>
  <pageMargins left="0.70866141732283472" right="0.70866141732283472" top="0.74803149606299213" bottom="0.74803149606299213" header="0.31496062992125984" footer="0.31496062992125984"/>
  <pageSetup paperSize="9"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38"/>
  <sheetViews>
    <sheetView showGridLines="0" zoomScaleNormal="100" zoomScaleSheetLayoutView="100" workbookViewId="0">
      <selection activeCell="D22" sqref="D22"/>
    </sheetView>
  </sheetViews>
  <sheetFormatPr defaultColWidth="9.140625" defaultRowHeight="12.75" x14ac:dyDescent="0.15"/>
  <cols>
    <col min="1" max="1" width="9.140625" style="673"/>
    <col min="2" max="10" width="9.140625" style="671"/>
    <col min="11" max="16384" width="9.140625" style="672"/>
  </cols>
  <sheetData>
    <row r="1" spans="1:14" ht="19.5" x14ac:dyDescent="0.15">
      <c r="A1" s="1004" t="s">
        <v>1455</v>
      </c>
      <c r="B1" s="1004"/>
      <c r="C1" s="1004"/>
      <c r="D1" s="1004"/>
      <c r="E1" s="1004"/>
      <c r="F1" s="1004"/>
      <c r="G1" s="1004"/>
      <c r="H1" s="1004"/>
      <c r="I1" s="1004"/>
      <c r="J1" s="1004"/>
      <c r="K1" s="1004"/>
      <c r="L1" s="1004"/>
      <c r="M1" s="1004"/>
      <c r="N1" s="1004"/>
    </row>
    <row r="2" spans="1:14" ht="14.25" customHeight="1" x14ac:dyDescent="0.15"/>
    <row r="3" spans="1:14" ht="14.25" customHeight="1" x14ac:dyDescent="0.15"/>
    <row r="4" spans="1:14" s="674" customFormat="1" x14ac:dyDescent="0.15">
      <c r="A4" s="673" t="s">
        <v>619</v>
      </c>
      <c r="B4" s="671"/>
      <c r="C4" s="671"/>
      <c r="D4" s="671"/>
      <c r="E4" s="671"/>
      <c r="F4" s="671"/>
      <c r="G4" s="671"/>
      <c r="H4" s="671"/>
      <c r="I4" s="671"/>
      <c r="J4" s="671"/>
    </row>
    <row r="5" spans="1:14" s="674" customFormat="1" x14ac:dyDescent="0.15">
      <c r="A5" s="1073" t="s">
        <v>620</v>
      </c>
      <c r="B5" s="1073"/>
      <c r="C5" s="1073"/>
      <c r="D5" s="1073"/>
      <c r="E5" s="1073"/>
      <c r="F5" s="1073"/>
      <c r="G5" s="1073"/>
      <c r="H5" s="1073"/>
      <c r="I5" s="1073"/>
      <c r="J5" s="1073"/>
    </row>
    <row r="7" spans="1:14" s="922" customFormat="1" x14ac:dyDescent="0.2">
      <c r="A7" s="673" t="s">
        <v>621</v>
      </c>
    </row>
    <row r="8" spans="1:14" s="922" customFormat="1" ht="90" customHeight="1" x14ac:dyDescent="0.2">
      <c r="A8" s="1074" t="s">
        <v>1326</v>
      </c>
      <c r="B8" s="1074"/>
      <c r="C8" s="1074"/>
      <c r="D8" s="1074"/>
      <c r="E8" s="1074"/>
      <c r="F8" s="1074"/>
      <c r="G8" s="1074"/>
      <c r="H8" s="1074"/>
      <c r="I8" s="1074"/>
      <c r="J8" s="1074"/>
    </row>
    <row r="10" spans="1:14" x14ac:dyDescent="0.15">
      <c r="A10" s="673" t="s">
        <v>622</v>
      </c>
    </row>
    <row r="11" spans="1:14" x14ac:dyDescent="0.15">
      <c r="A11" s="1073" t="s">
        <v>623</v>
      </c>
      <c r="B11" s="1073"/>
      <c r="C11" s="1073"/>
      <c r="D11" s="1073"/>
      <c r="E11" s="1073"/>
      <c r="F11" s="1073"/>
      <c r="G11" s="1073"/>
      <c r="H11" s="1073"/>
      <c r="I11" s="1073"/>
      <c r="J11" s="1073"/>
    </row>
    <row r="13" spans="1:14" s="924" customFormat="1" x14ac:dyDescent="0.15">
      <c r="A13" s="923" t="s">
        <v>624</v>
      </c>
    </row>
    <row r="14" spans="1:14" s="924" customFormat="1" ht="42.75" customHeight="1" x14ac:dyDescent="0.15">
      <c r="A14" s="1075" t="s">
        <v>1277</v>
      </c>
      <c r="B14" s="1075"/>
      <c r="C14" s="1075"/>
      <c r="D14" s="1075"/>
      <c r="E14" s="1075"/>
      <c r="F14" s="1075"/>
      <c r="G14" s="1075"/>
      <c r="H14" s="1075"/>
      <c r="I14" s="1075"/>
      <c r="J14" s="1075"/>
    </row>
    <row r="16" spans="1:14" s="924" customFormat="1" x14ac:dyDescent="0.15">
      <c r="A16" s="923" t="s">
        <v>625</v>
      </c>
    </row>
    <row r="17" spans="1:10" s="924" customFormat="1" x14ac:dyDescent="0.15">
      <c r="A17" s="925" t="s">
        <v>626</v>
      </c>
    </row>
    <row r="19" spans="1:10" s="926" customFormat="1" x14ac:dyDescent="0.2">
      <c r="A19" s="923" t="s">
        <v>627</v>
      </c>
      <c r="B19" s="922"/>
      <c r="C19" s="922"/>
      <c r="D19" s="922"/>
      <c r="E19" s="922"/>
      <c r="F19" s="922"/>
      <c r="G19" s="922"/>
      <c r="H19" s="922"/>
      <c r="I19" s="922"/>
      <c r="J19" s="922"/>
    </row>
    <row r="20" spans="1:10" s="926" customFormat="1" ht="15.75" customHeight="1" x14ac:dyDescent="0.2">
      <c r="A20" s="925" t="s">
        <v>628</v>
      </c>
      <c r="B20" s="925"/>
      <c r="C20" s="925"/>
      <c r="D20" s="925"/>
      <c r="E20" s="925"/>
      <c r="F20" s="925"/>
      <c r="G20" s="925"/>
      <c r="H20" s="925"/>
      <c r="I20" s="925"/>
      <c r="J20" s="925"/>
    </row>
    <row r="22" spans="1:10" x14ac:dyDescent="0.15">
      <c r="A22" s="673" t="s">
        <v>629</v>
      </c>
    </row>
    <row r="23" spans="1:10" ht="14.25" customHeight="1" x14ac:dyDescent="0.15">
      <c r="A23" s="1073" t="s">
        <v>630</v>
      </c>
      <c r="B23" s="1073"/>
      <c r="C23" s="1073"/>
      <c r="D23" s="1073"/>
      <c r="E23" s="1073"/>
      <c r="F23" s="1073"/>
      <c r="G23" s="1073"/>
      <c r="H23" s="1073"/>
      <c r="I23" s="1073"/>
      <c r="J23" s="1073"/>
    </row>
    <row r="25" spans="1:10" x14ac:dyDescent="0.15">
      <c r="A25" s="673" t="s">
        <v>631</v>
      </c>
    </row>
    <row r="26" spans="1:10" ht="12.75" customHeight="1" x14ac:dyDescent="0.15">
      <c r="A26" s="1074" t="s">
        <v>632</v>
      </c>
      <c r="B26" s="1074"/>
      <c r="C26" s="1074"/>
      <c r="D26" s="1074"/>
      <c r="E26" s="1074"/>
      <c r="F26" s="1074"/>
      <c r="G26" s="1074"/>
      <c r="H26" s="1074"/>
      <c r="I26" s="1074"/>
      <c r="J26" s="1074"/>
    </row>
    <row r="28" spans="1:10" x14ac:dyDescent="0.15">
      <c r="A28" s="673" t="s">
        <v>633</v>
      </c>
    </row>
    <row r="29" spans="1:10" ht="41.25" customHeight="1" x14ac:dyDescent="0.15">
      <c r="A29" s="1074" t="s">
        <v>634</v>
      </c>
      <c r="B29" s="1074"/>
      <c r="C29" s="1074"/>
      <c r="D29" s="1074"/>
      <c r="E29" s="1074"/>
      <c r="F29" s="1074"/>
      <c r="G29" s="1074"/>
      <c r="H29" s="1074"/>
      <c r="I29" s="1074"/>
      <c r="J29" s="1074"/>
    </row>
    <row r="31" spans="1:10" x14ac:dyDescent="0.15">
      <c r="A31" s="673" t="s">
        <v>635</v>
      </c>
    </row>
    <row r="32" spans="1:10" ht="45" customHeight="1" x14ac:dyDescent="0.15">
      <c r="A32" s="1074" t="s">
        <v>1327</v>
      </c>
      <c r="B32" s="1074"/>
      <c r="C32" s="1074"/>
      <c r="D32" s="1074"/>
      <c r="E32" s="1074"/>
      <c r="F32" s="1074"/>
      <c r="G32" s="1074"/>
      <c r="H32" s="1074"/>
      <c r="I32" s="1074"/>
      <c r="J32" s="1074"/>
    </row>
    <row r="34" spans="1:10" x14ac:dyDescent="0.15">
      <c r="A34" s="673" t="s">
        <v>636</v>
      </c>
    </row>
    <row r="35" spans="1:10" ht="30.75" customHeight="1" x14ac:dyDescent="0.15">
      <c r="A35" s="1074" t="s">
        <v>637</v>
      </c>
      <c r="B35" s="1074"/>
      <c r="C35" s="1074"/>
      <c r="D35" s="1074"/>
      <c r="E35" s="1074"/>
      <c r="F35" s="1074"/>
      <c r="G35" s="1074"/>
      <c r="H35" s="1074"/>
      <c r="I35" s="1074"/>
      <c r="J35" s="1074"/>
    </row>
    <row r="37" spans="1:10" s="924" customFormat="1" x14ac:dyDescent="0.2">
      <c r="A37" s="1076" t="s">
        <v>638</v>
      </c>
      <c r="B37" s="1076"/>
      <c r="C37" s="1076"/>
      <c r="D37" s="1076"/>
      <c r="E37" s="1076"/>
      <c r="F37" s="1076"/>
      <c r="G37" s="1076"/>
      <c r="H37" s="1076"/>
      <c r="I37" s="1076"/>
      <c r="J37" s="1076"/>
    </row>
    <row r="38" spans="1:10" s="924" customFormat="1" ht="30" customHeight="1" x14ac:dyDescent="0.15">
      <c r="A38" s="1072" t="s">
        <v>639</v>
      </c>
      <c r="B38" s="1072"/>
      <c r="C38" s="1072"/>
      <c r="D38" s="1072"/>
      <c r="E38" s="1072"/>
      <c r="F38" s="1072"/>
      <c r="G38" s="1072"/>
      <c r="H38" s="1072"/>
      <c r="I38" s="1072"/>
      <c r="J38" s="1072"/>
    </row>
  </sheetData>
  <mergeCells count="12">
    <mergeCell ref="A1:N1"/>
    <mergeCell ref="A38:J38"/>
    <mergeCell ref="A23:J23"/>
    <mergeCell ref="A26:J26"/>
    <mergeCell ref="A29:J29"/>
    <mergeCell ref="A32:J32"/>
    <mergeCell ref="A35:J35"/>
    <mergeCell ref="A5:J5"/>
    <mergeCell ref="A8:J8"/>
    <mergeCell ref="A11:J11"/>
    <mergeCell ref="A14:J14"/>
    <mergeCell ref="A37:J37"/>
  </mergeCells>
  <hyperlinks>
    <hyperlink ref="A38:J38" r:id="rId1" display="https://www.trafa.se/globalassets/styrdokument/statistik/reference-manual-on-maritime-transport-statistics.pdf" xr:uid="{00000000-0004-0000-2200-000000000000}"/>
  </hyperlinks>
  <pageMargins left="0.7" right="0.7" top="0.75" bottom="0.75" header="0.3" footer="0.3"/>
  <pageSetup paperSize="9" scale="92"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L145"/>
  <sheetViews>
    <sheetView showGridLines="0" zoomScaleNormal="100" zoomScaleSheetLayoutView="100" workbookViewId="0">
      <selection sqref="A1:E1"/>
    </sheetView>
  </sheetViews>
  <sheetFormatPr defaultColWidth="9.140625" defaultRowHeight="15" x14ac:dyDescent="0.25"/>
  <cols>
    <col min="1" max="1" width="6.140625" style="713" customWidth="1"/>
    <col min="2" max="2" width="8.42578125" style="713" customWidth="1"/>
    <col min="3" max="3" width="4.7109375" style="713" customWidth="1"/>
    <col min="4" max="4" width="47.7109375" style="713" customWidth="1"/>
    <col min="5" max="5" width="10.85546875" style="713" customWidth="1"/>
    <col min="6" max="16384" width="9.140625" style="713"/>
  </cols>
  <sheetData>
    <row r="1" spans="1:64" s="672" customFormat="1" ht="12.75" x14ac:dyDescent="0.15">
      <c r="A1" s="1079" t="s">
        <v>0</v>
      </c>
      <c r="B1" s="1079"/>
      <c r="C1" s="1079"/>
      <c r="D1" s="1079"/>
      <c r="E1" s="1079"/>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row>
    <row r="2" spans="1:64" s="672" customFormat="1" ht="12.75" x14ac:dyDescent="0.15">
      <c r="A2" s="1088" t="s">
        <v>1</v>
      </c>
      <c r="B2" s="1073"/>
      <c r="C2" s="1073"/>
      <c r="D2" s="1073"/>
      <c r="E2" s="1073"/>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c r="BG2" s="671"/>
      <c r="BH2" s="671"/>
      <c r="BI2" s="671"/>
      <c r="BJ2" s="671"/>
      <c r="BK2" s="671"/>
      <c r="BL2" s="671"/>
    </row>
    <row r="3" spans="1:64" s="672" customFormat="1" ht="14.25" customHeight="1" x14ac:dyDescent="0.15">
      <c r="A3" s="1079"/>
      <c r="B3" s="1079"/>
      <c r="C3" s="1079"/>
      <c r="D3" s="1079"/>
      <c r="E3" s="1079"/>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row>
    <row r="4" spans="1:64" s="672" customFormat="1" ht="14.25" customHeight="1" x14ac:dyDescent="0.2">
      <c r="A4" s="673"/>
      <c r="B4" s="675"/>
      <c r="C4" s="675"/>
      <c r="D4" s="675"/>
      <c r="E4" s="675"/>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row>
    <row r="5" spans="1:64" s="683" customFormat="1" ht="30" customHeight="1" x14ac:dyDescent="0.25">
      <c r="A5" s="676" t="s">
        <v>640</v>
      </c>
      <c r="B5" s="677" t="s">
        <v>641</v>
      </c>
      <c r="C5" s="678" t="s">
        <v>642</v>
      </c>
      <c r="D5" s="679"/>
      <c r="E5" s="680" t="s">
        <v>643</v>
      </c>
      <c r="F5" s="681"/>
      <c r="G5" s="682"/>
      <c r="H5" s="682"/>
      <c r="I5" s="682"/>
      <c r="J5" s="682"/>
      <c r="K5" s="682"/>
      <c r="L5" s="682"/>
      <c r="M5" s="682"/>
      <c r="N5" s="682"/>
      <c r="O5" s="682"/>
      <c r="P5" s="682"/>
    </row>
    <row r="6" spans="1:64" s="688" customFormat="1" ht="14.1" customHeight="1" x14ac:dyDescent="0.2">
      <c r="A6" s="684" t="s">
        <v>644</v>
      </c>
      <c r="B6" s="685"/>
      <c r="C6" s="686" t="s">
        <v>21</v>
      </c>
      <c r="D6" s="686"/>
      <c r="E6" s="684"/>
      <c r="F6" s="687"/>
      <c r="G6" s="687"/>
      <c r="H6" s="687"/>
      <c r="I6" s="687"/>
      <c r="J6" s="687"/>
      <c r="K6" s="687"/>
      <c r="L6" s="687"/>
      <c r="M6" s="687"/>
      <c r="N6" s="687"/>
      <c r="O6" s="687"/>
      <c r="P6" s="687"/>
    </row>
    <row r="7" spans="1:64" s="693" customFormat="1" ht="6" customHeight="1" x14ac:dyDescent="0.2">
      <c r="A7" s="689"/>
      <c r="B7" s="690"/>
      <c r="C7" s="691"/>
      <c r="D7" s="691"/>
      <c r="E7" s="689"/>
      <c r="F7" s="692"/>
      <c r="G7" s="692"/>
      <c r="H7" s="692"/>
      <c r="I7" s="692"/>
      <c r="J7" s="692"/>
      <c r="K7" s="692"/>
      <c r="L7" s="692"/>
      <c r="M7" s="692"/>
      <c r="N7" s="692"/>
      <c r="O7" s="692"/>
      <c r="P7" s="692"/>
    </row>
    <row r="8" spans="1:64" s="693" customFormat="1" ht="12.75" x14ac:dyDescent="0.2">
      <c r="A8" s="689"/>
      <c r="B8" s="694" t="s">
        <v>645</v>
      </c>
      <c r="C8" s="695" t="s">
        <v>646</v>
      </c>
      <c r="D8" s="695"/>
      <c r="E8" s="696"/>
      <c r="F8" s="692"/>
      <c r="G8" s="692"/>
      <c r="H8" s="692"/>
      <c r="I8" s="692"/>
      <c r="J8" s="692"/>
      <c r="K8" s="692"/>
      <c r="L8" s="692"/>
      <c r="M8" s="692"/>
      <c r="N8" s="692"/>
      <c r="O8" s="692"/>
      <c r="P8" s="692"/>
    </row>
    <row r="9" spans="1:64" s="693" customFormat="1" ht="12.75" x14ac:dyDescent="0.2">
      <c r="A9" s="689"/>
      <c r="B9" s="697"/>
      <c r="C9" s="695"/>
      <c r="D9" s="695" t="s">
        <v>647</v>
      </c>
      <c r="E9" s="696" t="s">
        <v>648</v>
      </c>
      <c r="F9" s="692"/>
      <c r="G9" s="692"/>
      <c r="H9" s="692"/>
      <c r="I9" s="692"/>
      <c r="J9" s="692"/>
      <c r="K9" s="692"/>
      <c r="L9" s="692"/>
      <c r="M9" s="692"/>
      <c r="N9" s="692"/>
      <c r="O9" s="692"/>
      <c r="P9" s="692"/>
    </row>
    <row r="10" spans="1:64" s="693" customFormat="1" ht="12.75" x14ac:dyDescent="0.2">
      <c r="A10" s="689"/>
      <c r="B10" s="698" t="s">
        <v>649</v>
      </c>
      <c r="C10" s="695" t="s">
        <v>650</v>
      </c>
      <c r="D10" s="695"/>
      <c r="E10" s="696" t="s">
        <v>651</v>
      </c>
      <c r="F10" s="692"/>
      <c r="G10" s="692"/>
      <c r="H10" s="692"/>
      <c r="I10" s="692"/>
      <c r="J10" s="692"/>
      <c r="K10" s="692"/>
      <c r="L10" s="692"/>
      <c r="M10" s="692"/>
      <c r="N10" s="692"/>
      <c r="O10" s="692"/>
      <c r="P10" s="692"/>
    </row>
    <row r="11" spans="1:64" s="693" customFormat="1" ht="12.75" x14ac:dyDescent="0.2">
      <c r="A11" s="689"/>
      <c r="B11" s="698" t="s">
        <v>652</v>
      </c>
      <c r="C11" s="695" t="s">
        <v>653</v>
      </c>
      <c r="D11" s="695"/>
      <c r="E11" s="696" t="s">
        <v>654</v>
      </c>
      <c r="F11" s="692"/>
      <c r="G11" s="692"/>
      <c r="H11" s="692"/>
      <c r="I11" s="692"/>
      <c r="J11" s="692"/>
      <c r="K11" s="692"/>
      <c r="L11" s="692"/>
      <c r="M11" s="692"/>
      <c r="N11" s="692"/>
      <c r="O11" s="692"/>
      <c r="P11" s="692"/>
    </row>
    <row r="12" spans="1:64" s="693" customFormat="1" ht="12.75" x14ac:dyDescent="0.2">
      <c r="A12" s="689"/>
      <c r="B12" s="698" t="s">
        <v>655</v>
      </c>
      <c r="C12" s="695" t="s">
        <v>656</v>
      </c>
      <c r="D12" s="695"/>
      <c r="E12" s="696" t="s">
        <v>657</v>
      </c>
      <c r="F12" s="692"/>
      <c r="G12" s="692"/>
      <c r="H12" s="692"/>
      <c r="I12" s="692"/>
      <c r="J12" s="692"/>
      <c r="K12" s="692"/>
      <c r="L12" s="692"/>
      <c r="M12" s="692"/>
      <c r="N12" s="692"/>
      <c r="O12" s="692"/>
      <c r="P12" s="692"/>
    </row>
    <row r="13" spans="1:64" s="693" customFormat="1" ht="12.75" x14ac:dyDescent="0.2">
      <c r="A13" s="689"/>
      <c r="B13" s="698" t="s">
        <v>658</v>
      </c>
      <c r="C13" s="695" t="s">
        <v>659</v>
      </c>
      <c r="D13" s="695"/>
      <c r="E13" s="696" t="s">
        <v>660</v>
      </c>
      <c r="F13" s="692"/>
      <c r="G13" s="692"/>
      <c r="H13" s="692"/>
      <c r="I13" s="692"/>
      <c r="J13" s="692"/>
      <c r="K13" s="692"/>
      <c r="L13" s="692"/>
      <c r="M13" s="692"/>
      <c r="N13" s="692"/>
      <c r="O13" s="692"/>
      <c r="P13" s="692"/>
    </row>
    <row r="14" spans="1:64" s="693" customFormat="1" ht="12.75" x14ac:dyDescent="0.2">
      <c r="A14" s="689"/>
      <c r="B14" s="698" t="s">
        <v>661</v>
      </c>
      <c r="C14" s="695" t="s">
        <v>662</v>
      </c>
      <c r="D14" s="695"/>
      <c r="E14" s="696" t="s">
        <v>663</v>
      </c>
      <c r="F14" s="692"/>
      <c r="G14" s="692"/>
      <c r="H14" s="692"/>
      <c r="I14" s="692"/>
      <c r="J14" s="692"/>
      <c r="K14" s="692"/>
      <c r="L14" s="692"/>
      <c r="M14" s="692"/>
      <c r="N14" s="692"/>
      <c r="O14" s="692"/>
      <c r="P14" s="692"/>
    </row>
    <row r="15" spans="1:64" s="693" customFormat="1" ht="12.75" x14ac:dyDescent="0.2">
      <c r="A15" s="689"/>
      <c r="B15" s="698" t="s">
        <v>664</v>
      </c>
      <c r="C15" s="695" t="s">
        <v>665</v>
      </c>
      <c r="D15" s="695"/>
      <c r="E15" s="696" t="s">
        <v>666</v>
      </c>
      <c r="F15" s="692"/>
      <c r="G15" s="692"/>
      <c r="H15" s="692"/>
      <c r="I15" s="692"/>
      <c r="J15" s="692"/>
      <c r="K15" s="692"/>
      <c r="L15" s="692"/>
      <c r="M15" s="692"/>
      <c r="N15" s="692"/>
      <c r="O15" s="692"/>
      <c r="P15" s="692"/>
    </row>
    <row r="16" spans="1:64" s="693" customFormat="1" ht="12.75" x14ac:dyDescent="0.2">
      <c r="A16" s="689"/>
      <c r="B16" s="698" t="s">
        <v>667</v>
      </c>
      <c r="C16" s="695" t="s">
        <v>668</v>
      </c>
      <c r="D16" s="695"/>
      <c r="E16" s="696" t="s">
        <v>657</v>
      </c>
      <c r="F16" s="692"/>
      <c r="G16" s="692"/>
      <c r="H16" s="692"/>
      <c r="I16" s="692"/>
      <c r="J16" s="692"/>
      <c r="K16" s="692"/>
      <c r="L16" s="692"/>
      <c r="M16" s="692"/>
      <c r="N16" s="692"/>
      <c r="O16" s="692"/>
      <c r="P16" s="692"/>
    </row>
    <row r="17" spans="1:16" s="693" customFormat="1" ht="12.75" x14ac:dyDescent="0.2">
      <c r="A17" s="699"/>
      <c r="B17" s="700" t="s">
        <v>669</v>
      </c>
      <c r="C17" s="695" t="s">
        <v>670</v>
      </c>
      <c r="D17" s="695"/>
      <c r="E17" s="696"/>
      <c r="F17" s="692"/>
      <c r="G17" s="692"/>
      <c r="H17" s="692"/>
      <c r="I17" s="692"/>
      <c r="J17" s="692"/>
      <c r="K17" s="692"/>
      <c r="L17" s="692"/>
      <c r="M17" s="692"/>
      <c r="N17" s="692"/>
      <c r="O17" s="692"/>
      <c r="P17" s="692"/>
    </row>
    <row r="18" spans="1:16" s="693" customFormat="1" ht="26.25" customHeight="1" x14ac:dyDescent="0.2">
      <c r="A18" s="699"/>
      <c r="B18" s="689"/>
      <c r="C18" s="695"/>
      <c r="D18" s="701" t="s">
        <v>671</v>
      </c>
      <c r="E18" s="696" t="s">
        <v>672</v>
      </c>
      <c r="F18" s="692"/>
      <c r="G18" s="692"/>
      <c r="H18" s="692"/>
      <c r="I18" s="692"/>
      <c r="J18" s="692"/>
      <c r="K18" s="692"/>
      <c r="L18" s="692"/>
      <c r="M18" s="692"/>
      <c r="N18" s="692"/>
      <c r="O18" s="692"/>
      <c r="P18" s="692"/>
    </row>
    <row r="19" spans="1:16" s="693" customFormat="1" ht="12.75" x14ac:dyDescent="0.2">
      <c r="A19" s="699"/>
      <c r="B19" s="689"/>
      <c r="C19" s="695"/>
      <c r="D19" s="695" t="s">
        <v>673</v>
      </c>
      <c r="E19" s="696" t="s">
        <v>674</v>
      </c>
      <c r="F19" s="692"/>
      <c r="G19" s="692"/>
      <c r="H19" s="692"/>
      <c r="I19" s="692"/>
      <c r="J19" s="692"/>
      <c r="K19" s="692"/>
      <c r="L19" s="692"/>
      <c r="M19" s="692"/>
      <c r="N19" s="692"/>
      <c r="O19" s="692"/>
      <c r="P19" s="692"/>
    </row>
    <row r="20" spans="1:16" s="693" customFormat="1" ht="25.5" x14ac:dyDescent="0.2">
      <c r="A20" s="699"/>
      <c r="B20" s="689"/>
      <c r="C20" s="695"/>
      <c r="D20" s="701" t="s">
        <v>675</v>
      </c>
      <c r="E20" s="696" t="s">
        <v>676</v>
      </c>
      <c r="F20" s="692"/>
      <c r="G20" s="692"/>
      <c r="H20" s="692"/>
      <c r="I20" s="692"/>
      <c r="J20" s="692"/>
      <c r="K20" s="692"/>
      <c r="L20" s="692"/>
      <c r="M20" s="692"/>
      <c r="N20" s="692"/>
      <c r="O20" s="692"/>
      <c r="P20" s="692"/>
    </row>
    <row r="21" spans="1:16" s="693" customFormat="1" ht="12.75" x14ac:dyDescent="0.2">
      <c r="A21" s="699"/>
      <c r="B21" s="689"/>
      <c r="C21" s="691"/>
      <c r="D21" s="691" t="s">
        <v>677</v>
      </c>
      <c r="E21" s="689" t="s">
        <v>678</v>
      </c>
      <c r="F21" s="692"/>
      <c r="G21" s="692"/>
      <c r="H21" s="692"/>
      <c r="I21" s="692"/>
      <c r="J21" s="692"/>
      <c r="K21" s="692"/>
      <c r="L21" s="692"/>
      <c r="M21" s="692"/>
      <c r="N21" s="692"/>
      <c r="O21" s="692"/>
      <c r="P21" s="692"/>
    </row>
    <row r="22" spans="1:16" s="693" customFormat="1" ht="6" customHeight="1" x14ac:dyDescent="0.2">
      <c r="A22" s="699"/>
      <c r="B22" s="702"/>
      <c r="C22" s="703"/>
      <c r="D22" s="703"/>
      <c r="E22" s="702"/>
      <c r="F22" s="692"/>
      <c r="G22" s="692"/>
      <c r="H22" s="692"/>
      <c r="I22" s="692"/>
      <c r="J22" s="692"/>
      <c r="K22" s="692"/>
      <c r="L22" s="692"/>
      <c r="M22" s="692"/>
      <c r="N22" s="692"/>
      <c r="O22" s="692"/>
      <c r="P22" s="692"/>
    </row>
    <row r="23" spans="1:16" s="688" customFormat="1" ht="14.1" customHeight="1" x14ac:dyDescent="0.2">
      <c r="A23" s="684" t="s">
        <v>679</v>
      </c>
      <c r="B23" s="685"/>
      <c r="C23" s="686" t="s">
        <v>24</v>
      </c>
      <c r="D23" s="686"/>
      <c r="E23" s="684"/>
      <c r="F23" s="687"/>
      <c r="G23" s="687"/>
      <c r="H23" s="687"/>
      <c r="I23" s="687"/>
      <c r="J23" s="687"/>
      <c r="K23" s="687"/>
      <c r="L23" s="687"/>
      <c r="M23" s="687"/>
      <c r="N23" s="687"/>
      <c r="O23" s="687"/>
      <c r="P23" s="687"/>
    </row>
    <row r="24" spans="1:16" s="693" customFormat="1" ht="6" customHeight="1" x14ac:dyDescent="0.2">
      <c r="A24" s="689"/>
      <c r="B24" s="690"/>
      <c r="C24" s="691"/>
      <c r="D24" s="691"/>
      <c r="E24" s="689"/>
      <c r="F24" s="692"/>
      <c r="G24" s="692"/>
      <c r="H24" s="692"/>
      <c r="I24" s="692"/>
      <c r="J24" s="692"/>
      <c r="K24" s="692"/>
      <c r="L24" s="692"/>
      <c r="M24" s="692"/>
      <c r="N24" s="692"/>
      <c r="O24" s="692"/>
      <c r="P24" s="692"/>
    </row>
    <row r="25" spans="1:16" s="693" customFormat="1" ht="12.75" x14ac:dyDescent="0.2">
      <c r="A25" s="689"/>
      <c r="B25" s="698" t="s">
        <v>680</v>
      </c>
      <c r="C25" s="695" t="s">
        <v>681</v>
      </c>
      <c r="D25" s="695"/>
      <c r="E25" s="696" t="s">
        <v>682</v>
      </c>
      <c r="F25" s="692"/>
      <c r="G25" s="692"/>
      <c r="H25" s="692"/>
      <c r="I25" s="692"/>
      <c r="J25" s="692"/>
      <c r="K25" s="692"/>
      <c r="L25" s="692"/>
      <c r="M25" s="692"/>
      <c r="N25" s="692"/>
      <c r="O25" s="692"/>
      <c r="P25" s="692"/>
    </row>
    <row r="26" spans="1:16" s="693" customFormat="1" ht="12.75" x14ac:dyDescent="0.2">
      <c r="A26" s="689"/>
      <c r="B26" s="698" t="s">
        <v>683</v>
      </c>
      <c r="C26" s="695" t="s">
        <v>684</v>
      </c>
      <c r="D26" s="695"/>
      <c r="E26" s="696" t="s">
        <v>685</v>
      </c>
      <c r="F26" s="692"/>
      <c r="G26" s="692"/>
      <c r="H26" s="692"/>
      <c r="I26" s="692"/>
      <c r="J26" s="692"/>
      <c r="K26" s="692"/>
      <c r="L26" s="692"/>
      <c r="M26" s="692"/>
      <c r="N26" s="692"/>
      <c r="O26" s="692"/>
      <c r="P26" s="692"/>
    </row>
    <row r="27" spans="1:16" s="693" customFormat="1" ht="12.75" x14ac:dyDescent="0.2">
      <c r="A27" s="689"/>
      <c r="B27" s="690" t="s">
        <v>686</v>
      </c>
      <c r="C27" s="691" t="s">
        <v>687</v>
      </c>
      <c r="D27" s="691"/>
      <c r="E27" s="689" t="s">
        <v>688</v>
      </c>
      <c r="F27" s="692"/>
      <c r="G27" s="692"/>
      <c r="H27" s="692"/>
      <c r="I27" s="692"/>
      <c r="J27" s="692"/>
      <c r="K27" s="692"/>
      <c r="L27" s="692"/>
      <c r="M27" s="692"/>
      <c r="N27" s="692"/>
      <c r="O27" s="692"/>
      <c r="P27" s="692"/>
    </row>
    <row r="28" spans="1:16" s="693" customFormat="1" ht="12.75" x14ac:dyDescent="0.2">
      <c r="A28" s="689"/>
      <c r="B28" s="704"/>
      <c r="C28" s="703"/>
      <c r="D28" s="703"/>
      <c r="E28" s="702"/>
      <c r="F28" s="692"/>
      <c r="G28" s="692"/>
      <c r="H28" s="692"/>
      <c r="I28" s="692"/>
      <c r="J28" s="692"/>
      <c r="K28" s="692"/>
      <c r="L28" s="692"/>
      <c r="M28" s="692"/>
      <c r="N28" s="692"/>
      <c r="O28" s="692"/>
      <c r="P28" s="692"/>
    </row>
    <row r="29" spans="1:16" s="688" customFormat="1" ht="14.1" customHeight="1" x14ac:dyDescent="0.2">
      <c r="A29" s="684" t="s">
        <v>689</v>
      </c>
      <c r="B29" s="685"/>
      <c r="C29" s="686" t="s">
        <v>26</v>
      </c>
      <c r="D29" s="686"/>
      <c r="E29" s="684"/>
      <c r="F29" s="687"/>
      <c r="G29" s="687"/>
      <c r="H29" s="687"/>
      <c r="I29" s="687"/>
      <c r="J29" s="687"/>
      <c r="K29" s="687"/>
      <c r="L29" s="687"/>
      <c r="M29" s="687"/>
      <c r="N29" s="687"/>
      <c r="O29" s="687"/>
      <c r="P29" s="687"/>
    </row>
    <row r="30" spans="1:16" s="693" customFormat="1" ht="6" customHeight="1" x14ac:dyDescent="0.2">
      <c r="A30" s="689"/>
      <c r="B30" s="690"/>
      <c r="C30" s="691"/>
      <c r="D30" s="691"/>
      <c r="E30" s="689"/>
      <c r="F30" s="692"/>
      <c r="G30" s="692"/>
      <c r="H30" s="692"/>
      <c r="I30" s="692"/>
      <c r="J30" s="692"/>
      <c r="K30" s="692"/>
      <c r="L30" s="692"/>
      <c r="M30" s="692"/>
      <c r="N30" s="692"/>
      <c r="O30" s="692"/>
      <c r="P30" s="692"/>
    </row>
    <row r="31" spans="1:16" s="693" customFormat="1" ht="12.75" x14ac:dyDescent="0.2">
      <c r="A31" s="689"/>
      <c r="B31" s="698" t="s">
        <v>690</v>
      </c>
      <c r="C31" s="695" t="s">
        <v>691</v>
      </c>
      <c r="D31" s="695"/>
      <c r="E31" s="696" t="s">
        <v>692</v>
      </c>
      <c r="F31" s="692"/>
      <c r="G31" s="692"/>
      <c r="H31" s="692"/>
      <c r="I31" s="692"/>
      <c r="J31" s="692"/>
      <c r="K31" s="692"/>
      <c r="L31" s="692"/>
      <c r="M31" s="692"/>
      <c r="N31" s="692"/>
      <c r="O31" s="692"/>
      <c r="P31" s="692"/>
    </row>
    <row r="32" spans="1:16" s="693" customFormat="1" ht="12.75" x14ac:dyDescent="0.2">
      <c r="A32" s="689"/>
      <c r="B32" s="698" t="s">
        <v>693</v>
      </c>
      <c r="C32" s="695" t="s">
        <v>694</v>
      </c>
      <c r="D32" s="695"/>
      <c r="E32" s="696" t="s">
        <v>695</v>
      </c>
      <c r="F32" s="692"/>
      <c r="G32" s="692"/>
      <c r="H32" s="692"/>
      <c r="I32" s="692"/>
      <c r="J32" s="692"/>
      <c r="K32" s="692"/>
      <c r="L32" s="692"/>
      <c r="M32" s="692"/>
      <c r="N32" s="692"/>
      <c r="O32" s="692"/>
      <c r="P32" s="692"/>
    </row>
    <row r="33" spans="1:16" s="693" customFormat="1" ht="12.75" x14ac:dyDescent="0.2">
      <c r="A33" s="689"/>
      <c r="B33" s="698" t="s">
        <v>696</v>
      </c>
      <c r="C33" s="695" t="s">
        <v>697</v>
      </c>
      <c r="D33" s="695"/>
      <c r="E33" s="696" t="s">
        <v>695</v>
      </c>
      <c r="F33" s="692"/>
      <c r="G33" s="692"/>
      <c r="H33" s="692"/>
      <c r="I33" s="692"/>
      <c r="J33" s="692"/>
      <c r="K33" s="692"/>
      <c r="L33" s="692"/>
      <c r="M33" s="692"/>
      <c r="N33" s="692"/>
      <c r="O33" s="692"/>
      <c r="P33" s="692"/>
    </row>
    <row r="34" spans="1:16" s="693" customFormat="1" ht="12.75" x14ac:dyDescent="0.2">
      <c r="A34" s="689"/>
      <c r="B34" s="698" t="s">
        <v>698</v>
      </c>
      <c r="C34" s="695" t="s">
        <v>699</v>
      </c>
      <c r="D34" s="695"/>
      <c r="E34" s="696" t="s">
        <v>700</v>
      </c>
      <c r="F34" s="692"/>
      <c r="G34" s="692"/>
      <c r="H34" s="692"/>
      <c r="I34" s="692"/>
      <c r="J34" s="692"/>
      <c r="K34" s="692"/>
      <c r="L34" s="692"/>
      <c r="M34" s="692"/>
      <c r="N34" s="692"/>
      <c r="O34" s="692"/>
      <c r="P34" s="692"/>
    </row>
    <row r="35" spans="1:16" s="693" customFormat="1" ht="12.75" x14ac:dyDescent="0.2">
      <c r="A35" s="689"/>
      <c r="B35" s="694" t="s">
        <v>701</v>
      </c>
      <c r="C35" s="695" t="s">
        <v>702</v>
      </c>
      <c r="D35" s="695"/>
      <c r="E35" s="696"/>
      <c r="F35" s="692"/>
      <c r="G35" s="692"/>
      <c r="H35" s="692"/>
      <c r="I35" s="692"/>
      <c r="J35" s="692"/>
      <c r="K35" s="692"/>
      <c r="L35" s="692"/>
      <c r="M35" s="692"/>
      <c r="N35" s="692"/>
      <c r="O35" s="692"/>
      <c r="P35" s="692"/>
    </row>
    <row r="36" spans="1:16" s="693" customFormat="1" ht="12.75" x14ac:dyDescent="0.2">
      <c r="A36" s="699"/>
      <c r="B36" s="689"/>
      <c r="C36" s="695"/>
      <c r="D36" s="695" t="s">
        <v>703</v>
      </c>
      <c r="E36" s="696" t="s">
        <v>704</v>
      </c>
      <c r="F36" s="692"/>
      <c r="G36" s="692"/>
      <c r="H36" s="692"/>
      <c r="I36" s="692"/>
      <c r="J36" s="692"/>
      <c r="K36" s="692"/>
      <c r="L36" s="692"/>
      <c r="M36" s="692"/>
      <c r="N36" s="692"/>
      <c r="O36" s="692"/>
      <c r="P36" s="692"/>
    </row>
    <row r="37" spans="1:16" s="693" customFormat="1" ht="12.75" x14ac:dyDescent="0.2">
      <c r="A37" s="689"/>
      <c r="B37" s="690"/>
      <c r="C37" s="691"/>
      <c r="D37" s="691" t="s">
        <v>705</v>
      </c>
      <c r="E37" s="689" t="s">
        <v>706</v>
      </c>
      <c r="F37" s="692"/>
      <c r="G37" s="692"/>
      <c r="H37" s="692"/>
      <c r="I37" s="692"/>
      <c r="J37" s="692"/>
      <c r="K37" s="692"/>
      <c r="L37" s="692"/>
      <c r="M37" s="692"/>
      <c r="N37" s="692"/>
      <c r="O37" s="692"/>
      <c r="P37" s="692"/>
    </row>
    <row r="38" spans="1:16" s="693" customFormat="1" ht="12.75" x14ac:dyDescent="0.2">
      <c r="A38" s="689"/>
      <c r="B38" s="704"/>
      <c r="C38" s="703"/>
      <c r="D38" s="703"/>
      <c r="E38" s="702"/>
      <c r="F38" s="692"/>
      <c r="G38" s="692"/>
      <c r="H38" s="692"/>
      <c r="I38" s="692"/>
      <c r="J38" s="692"/>
      <c r="K38" s="692"/>
      <c r="L38" s="692"/>
      <c r="M38" s="692"/>
      <c r="N38" s="692"/>
      <c r="O38" s="692"/>
      <c r="P38" s="692"/>
    </row>
    <row r="39" spans="1:16" s="688" customFormat="1" ht="14.1" customHeight="1" x14ac:dyDescent="0.2">
      <c r="A39" s="684" t="s">
        <v>707</v>
      </c>
      <c r="B39" s="685"/>
      <c r="C39" s="686" t="s">
        <v>30</v>
      </c>
      <c r="D39" s="686"/>
      <c r="E39" s="684"/>
      <c r="F39" s="687"/>
      <c r="G39" s="687"/>
      <c r="H39" s="687"/>
      <c r="I39" s="687"/>
      <c r="J39" s="687"/>
      <c r="K39" s="687"/>
      <c r="L39" s="687"/>
      <c r="M39" s="687"/>
      <c r="N39" s="687"/>
      <c r="O39" s="687"/>
      <c r="P39" s="687"/>
    </row>
    <row r="40" spans="1:16" s="693" customFormat="1" ht="6" customHeight="1" x14ac:dyDescent="0.2">
      <c r="A40" s="689"/>
      <c r="B40" s="690"/>
      <c r="C40" s="691"/>
      <c r="D40" s="691"/>
      <c r="E40" s="689"/>
      <c r="F40" s="692"/>
      <c r="G40" s="692"/>
      <c r="H40" s="692"/>
      <c r="I40" s="692"/>
      <c r="J40" s="692"/>
      <c r="K40" s="692"/>
      <c r="L40" s="692"/>
      <c r="M40" s="692"/>
      <c r="N40" s="692"/>
      <c r="O40" s="692"/>
      <c r="P40" s="692"/>
    </row>
    <row r="41" spans="1:16" s="693" customFormat="1" ht="26.25" customHeight="1" x14ac:dyDescent="0.2">
      <c r="A41" s="689"/>
      <c r="B41" s="694" t="s">
        <v>708</v>
      </c>
      <c r="C41" s="1080" t="s">
        <v>709</v>
      </c>
      <c r="D41" s="1081"/>
      <c r="E41" s="700" t="s">
        <v>710</v>
      </c>
      <c r="F41" s="692"/>
      <c r="G41" s="692"/>
      <c r="H41" s="692"/>
      <c r="I41" s="692"/>
      <c r="J41" s="692"/>
      <c r="K41" s="692"/>
      <c r="L41" s="692"/>
      <c r="M41" s="692"/>
      <c r="N41" s="692"/>
      <c r="O41" s="692"/>
      <c r="P41" s="692"/>
    </row>
    <row r="42" spans="1:16" s="693" customFormat="1" ht="63.75" x14ac:dyDescent="0.2">
      <c r="A42" s="689"/>
      <c r="B42" s="690"/>
      <c r="C42" s="691"/>
      <c r="D42" s="705" t="s">
        <v>711</v>
      </c>
      <c r="E42" s="689"/>
      <c r="F42" s="692"/>
      <c r="G42" s="692"/>
      <c r="H42" s="692"/>
      <c r="I42" s="692"/>
      <c r="J42" s="692"/>
      <c r="K42" s="692"/>
      <c r="L42" s="692"/>
      <c r="M42" s="692"/>
      <c r="N42" s="692"/>
      <c r="O42" s="692"/>
      <c r="P42" s="692"/>
    </row>
    <row r="43" spans="1:16" s="693" customFormat="1" ht="6" customHeight="1" x14ac:dyDescent="0.2">
      <c r="A43" s="702"/>
      <c r="B43" s="704"/>
      <c r="C43" s="703"/>
      <c r="D43" s="703"/>
      <c r="E43" s="702"/>
      <c r="F43" s="692"/>
      <c r="G43" s="692"/>
      <c r="H43" s="692"/>
      <c r="I43" s="692"/>
      <c r="J43" s="692"/>
      <c r="K43" s="692"/>
      <c r="L43" s="692"/>
      <c r="M43" s="692"/>
      <c r="N43" s="692"/>
      <c r="O43" s="692"/>
      <c r="P43" s="692"/>
    </row>
    <row r="44" spans="1:16" s="688" customFormat="1" ht="14.1" customHeight="1" x14ac:dyDescent="0.2">
      <c r="A44" s="684" t="s">
        <v>712</v>
      </c>
      <c r="B44" s="685"/>
      <c r="C44" s="686" t="s">
        <v>713</v>
      </c>
      <c r="D44" s="686"/>
      <c r="E44" s="684"/>
      <c r="F44" s="687"/>
      <c r="G44" s="687"/>
      <c r="H44" s="687"/>
      <c r="I44" s="687"/>
      <c r="J44" s="687"/>
      <c r="K44" s="687"/>
      <c r="L44" s="687"/>
      <c r="M44" s="687"/>
      <c r="N44" s="687"/>
      <c r="O44" s="687"/>
      <c r="P44" s="687"/>
    </row>
    <row r="45" spans="1:16" s="693" customFormat="1" ht="6" customHeight="1" x14ac:dyDescent="0.2">
      <c r="A45" s="689"/>
      <c r="B45" s="690"/>
      <c r="C45" s="691"/>
      <c r="D45" s="691"/>
      <c r="E45" s="689"/>
      <c r="F45" s="692"/>
      <c r="G45" s="692"/>
      <c r="H45" s="692"/>
      <c r="I45" s="692"/>
      <c r="J45" s="692"/>
      <c r="K45" s="692"/>
      <c r="L45" s="692"/>
      <c r="M45" s="692"/>
      <c r="N45" s="692"/>
      <c r="O45" s="692"/>
      <c r="P45" s="692"/>
    </row>
    <row r="46" spans="1:16" s="693" customFormat="1" ht="12.75" x14ac:dyDescent="0.2">
      <c r="A46" s="689"/>
      <c r="B46" s="694" t="s">
        <v>714</v>
      </c>
      <c r="C46" s="706" t="s">
        <v>713</v>
      </c>
      <c r="D46" s="706"/>
      <c r="E46" s="700" t="s">
        <v>715</v>
      </c>
      <c r="F46" s="692"/>
      <c r="G46" s="692"/>
      <c r="H46" s="692"/>
      <c r="I46" s="692"/>
      <c r="J46" s="692"/>
      <c r="K46" s="692"/>
      <c r="L46" s="692"/>
      <c r="M46" s="692"/>
      <c r="N46" s="692"/>
      <c r="O46" s="692"/>
      <c r="P46" s="692"/>
    </row>
    <row r="47" spans="1:16" s="693" customFormat="1" ht="6" customHeight="1" x14ac:dyDescent="0.2">
      <c r="A47" s="702"/>
      <c r="B47" s="704"/>
      <c r="C47" s="703"/>
      <c r="D47" s="703"/>
      <c r="E47" s="702"/>
      <c r="F47" s="692"/>
      <c r="G47" s="692"/>
      <c r="H47" s="692"/>
      <c r="I47" s="692"/>
      <c r="J47" s="692"/>
      <c r="K47" s="692"/>
      <c r="L47" s="692"/>
      <c r="M47" s="692"/>
      <c r="N47" s="692"/>
      <c r="O47" s="692"/>
      <c r="P47" s="692"/>
    </row>
    <row r="48" spans="1:16" s="688" customFormat="1" ht="27.95" customHeight="1" x14ac:dyDescent="0.2">
      <c r="A48" s="707" t="s">
        <v>716</v>
      </c>
      <c r="B48" s="684"/>
      <c r="C48" s="1082" t="s">
        <v>717</v>
      </c>
      <c r="D48" s="1083"/>
      <c r="E48" s="684"/>
      <c r="F48" s="687"/>
      <c r="G48" s="687"/>
      <c r="H48" s="687"/>
      <c r="I48" s="687"/>
      <c r="J48" s="687"/>
      <c r="K48" s="687"/>
      <c r="L48" s="687"/>
      <c r="M48" s="687"/>
      <c r="N48" s="687"/>
      <c r="O48" s="687"/>
      <c r="P48" s="687"/>
    </row>
    <row r="49" spans="1:16" s="693" customFormat="1" ht="6" customHeight="1" x14ac:dyDescent="0.2">
      <c r="A49" s="689"/>
      <c r="B49" s="689"/>
      <c r="C49" s="691"/>
      <c r="D49" s="691"/>
      <c r="E49" s="689"/>
      <c r="F49" s="692"/>
      <c r="G49" s="692"/>
      <c r="H49" s="692"/>
      <c r="I49" s="692"/>
      <c r="J49" s="692"/>
      <c r="K49" s="692"/>
      <c r="L49" s="692"/>
      <c r="M49" s="692"/>
      <c r="N49" s="692"/>
      <c r="O49" s="692"/>
      <c r="P49" s="692"/>
    </row>
    <row r="50" spans="1:16" s="693" customFormat="1" ht="12.75" x14ac:dyDescent="0.2">
      <c r="A50" s="689"/>
      <c r="B50" s="696" t="s">
        <v>718</v>
      </c>
      <c r="C50" s="695" t="s">
        <v>719</v>
      </c>
      <c r="D50" s="695"/>
      <c r="E50" s="696" t="s">
        <v>720</v>
      </c>
      <c r="F50" s="692"/>
      <c r="G50" s="692"/>
      <c r="H50" s="692"/>
      <c r="I50" s="692"/>
      <c r="J50" s="692"/>
      <c r="K50" s="692"/>
      <c r="L50" s="692"/>
      <c r="M50" s="692"/>
      <c r="N50" s="692"/>
      <c r="O50" s="692"/>
      <c r="P50" s="692"/>
    </row>
    <row r="51" spans="1:16" s="693" customFormat="1" ht="12.75" x14ac:dyDescent="0.2">
      <c r="A51" s="689"/>
      <c r="B51" s="696" t="s">
        <v>721</v>
      </c>
      <c r="C51" s="695" t="s">
        <v>722</v>
      </c>
      <c r="D51" s="695"/>
      <c r="E51" s="696" t="s">
        <v>723</v>
      </c>
      <c r="F51" s="692"/>
      <c r="G51" s="692"/>
      <c r="H51" s="692"/>
      <c r="I51" s="692"/>
      <c r="J51" s="692"/>
      <c r="K51" s="692"/>
      <c r="L51" s="692"/>
      <c r="M51" s="692"/>
      <c r="N51" s="692"/>
      <c r="O51" s="692"/>
      <c r="P51" s="692"/>
    </row>
    <row r="52" spans="1:16" s="693" customFormat="1" ht="12.75" x14ac:dyDescent="0.2">
      <c r="A52" s="689"/>
      <c r="B52" s="696" t="s">
        <v>724</v>
      </c>
      <c r="C52" s="695" t="s">
        <v>725</v>
      </c>
      <c r="D52" s="695"/>
      <c r="E52" s="696" t="s">
        <v>723</v>
      </c>
      <c r="F52" s="692"/>
      <c r="G52" s="692"/>
      <c r="H52" s="692"/>
      <c r="I52" s="692"/>
      <c r="J52" s="692"/>
      <c r="K52" s="692"/>
      <c r="L52" s="692"/>
      <c r="M52" s="692"/>
      <c r="N52" s="692"/>
      <c r="O52" s="692"/>
      <c r="P52" s="692"/>
    </row>
    <row r="53" spans="1:16" s="693" customFormat="1" ht="12.75" x14ac:dyDescent="0.2">
      <c r="A53" s="689"/>
      <c r="B53" s="696" t="s">
        <v>726</v>
      </c>
      <c r="C53" s="695" t="s">
        <v>727</v>
      </c>
      <c r="D53" s="695"/>
      <c r="E53" s="696" t="s">
        <v>723</v>
      </c>
      <c r="F53" s="692"/>
      <c r="G53" s="692"/>
      <c r="H53" s="692"/>
      <c r="I53" s="692"/>
      <c r="J53" s="692"/>
      <c r="K53" s="692"/>
      <c r="L53" s="692"/>
      <c r="M53" s="692"/>
      <c r="N53" s="692"/>
      <c r="O53" s="692"/>
      <c r="P53" s="692"/>
    </row>
    <row r="54" spans="1:16" s="693" customFormat="1" ht="12.75" x14ac:dyDescent="0.2">
      <c r="A54" s="689"/>
      <c r="B54" s="696" t="s">
        <v>728</v>
      </c>
      <c r="C54" s="695" t="s">
        <v>729</v>
      </c>
      <c r="D54" s="695"/>
      <c r="E54" s="696" t="s">
        <v>730</v>
      </c>
      <c r="F54" s="692"/>
      <c r="G54" s="692"/>
      <c r="H54" s="692"/>
      <c r="I54" s="692"/>
      <c r="J54" s="692"/>
      <c r="K54" s="692"/>
      <c r="L54" s="692"/>
      <c r="M54" s="692"/>
      <c r="N54" s="692"/>
      <c r="O54" s="692"/>
      <c r="P54" s="692"/>
    </row>
    <row r="55" spans="1:16" s="693" customFormat="1" ht="12.75" x14ac:dyDescent="0.2">
      <c r="A55" s="689"/>
      <c r="B55" s="689" t="s">
        <v>731</v>
      </c>
      <c r="C55" s="691" t="s">
        <v>732</v>
      </c>
      <c r="D55" s="691"/>
      <c r="E55" s="689" t="s">
        <v>730</v>
      </c>
      <c r="F55" s="692"/>
      <c r="G55" s="692"/>
      <c r="H55" s="692"/>
      <c r="I55" s="692"/>
      <c r="J55" s="692"/>
      <c r="K55" s="692"/>
      <c r="L55" s="692"/>
      <c r="M55" s="692"/>
      <c r="N55" s="692"/>
      <c r="O55" s="692"/>
      <c r="P55" s="692"/>
    </row>
    <row r="56" spans="1:16" s="688" customFormat="1" ht="6" customHeight="1" x14ac:dyDescent="0.2">
      <c r="A56" s="708"/>
      <c r="B56" s="708"/>
      <c r="C56" s="709"/>
      <c r="D56" s="709"/>
      <c r="E56" s="708"/>
      <c r="F56" s="687"/>
      <c r="G56" s="687"/>
      <c r="H56" s="687"/>
      <c r="I56" s="687"/>
      <c r="J56" s="687"/>
      <c r="K56" s="687"/>
      <c r="L56" s="687"/>
      <c r="M56" s="687"/>
      <c r="N56" s="687"/>
      <c r="O56" s="687"/>
      <c r="P56" s="687"/>
    </row>
    <row r="57" spans="1:16" s="688" customFormat="1" ht="14.1" customHeight="1" x14ac:dyDescent="0.2">
      <c r="A57" s="684" t="s">
        <v>733</v>
      </c>
      <c r="B57" s="684"/>
      <c r="C57" s="686" t="s">
        <v>734</v>
      </c>
      <c r="D57" s="686"/>
      <c r="E57" s="684"/>
      <c r="F57" s="687"/>
      <c r="G57" s="687"/>
      <c r="H57" s="687"/>
      <c r="I57" s="687"/>
      <c r="J57" s="687"/>
      <c r="K57" s="687"/>
      <c r="L57" s="687"/>
      <c r="M57" s="687"/>
      <c r="N57" s="687"/>
      <c r="O57" s="687"/>
      <c r="P57" s="687"/>
    </row>
    <row r="58" spans="1:16" s="693" customFormat="1" ht="6" customHeight="1" x14ac:dyDescent="0.2">
      <c r="A58" s="689"/>
      <c r="B58" s="689"/>
      <c r="C58" s="691"/>
      <c r="D58" s="691"/>
      <c r="E58" s="689"/>
      <c r="F58" s="692"/>
      <c r="G58" s="692"/>
      <c r="H58" s="692"/>
      <c r="I58" s="692"/>
      <c r="J58" s="692"/>
      <c r="K58" s="692"/>
      <c r="L58" s="692"/>
      <c r="M58" s="692"/>
      <c r="N58" s="692"/>
      <c r="O58" s="692"/>
      <c r="P58" s="692"/>
    </row>
    <row r="59" spans="1:16" s="693" customFormat="1" ht="12.75" x14ac:dyDescent="0.2">
      <c r="A59" s="689"/>
      <c r="B59" s="696" t="s">
        <v>735</v>
      </c>
      <c r="C59" s="695" t="s">
        <v>736</v>
      </c>
      <c r="D59" s="695"/>
      <c r="E59" s="696" t="s">
        <v>737</v>
      </c>
      <c r="F59" s="692"/>
      <c r="G59" s="692"/>
      <c r="H59" s="692"/>
      <c r="I59" s="692"/>
      <c r="J59" s="692"/>
      <c r="K59" s="692"/>
      <c r="L59" s="692"/>
      <c r="M59" s="692"/>
      <c r="N59" s="692"/>
      <c r="O59" s="692"/>
      <c r="P59" s="692"/>
    </row>
    <row r="60" spans="1:16" s="693" customFormat="1" ht="12.75" x14ac:dyDescent="0.2">
      <c r="A60" s="689"/>
      <c r="B60" s="700" t="s">
        <v>738</v>
      </c>
      <c r="C60" s="695" t="s">
        <v>739</v>
      </c>
      <c r="D60" s="695"/>
      <c r="E60" s="696"/>
      <c r="F60" s="692"/>
      <c r="G60" s="692"/>
      <c r="H60" s="692"/>
      <c r="I60" s="692"/>
      <c r="J60" s="692"/>
      <c r="K60" s="692"/>
      <c r="L60" s="692"/>
      <c r="M60" s="692"/>
      <c r="N60" s="692"/>
      <c r="O60" s="692"/>
      <c r="P60" s="692"/>
    </row>
    <row r="61" spans="1:16" s="693" customFormat="1" ht="25.5" x14ac:dyDescent="0.2">
      <c r="A61" s="699"/>
      <c r="B61" s="689"/>
      <c r="C61" s="695"/>
      <c r="D61" s="701" t="s">
        <v>740</v>
      </c>
      <c r="E61" s="696" t="s">
        <v>741</v>
      </c>
      <c r="F61" s="692"/>
      <c r="G61" s="692"/>
      <c r="H61" s="692"/>
      <c r="I61" s="692"/>
      <c r="J61" s="692"/>
      <c r="K61" s="692"/>
      <c r="L61" s="692"/>
      <c r="M61" s="692"/>
      <c r="N61" s="692"/>
      <c r="O61" s="692"/>
      <c r="P61" s="692"/>
    </row>
    <row r="62" spans="1:16" s="693" customFormat="1" ht="27.95" customHeight="1" x14ac:dyDescent="0.2">
      <c r="A62" s="699"/>
      <c r="B62" s="689"/>
      <c r="C62" s="695"/>
      <c r="D62" s="701" t="s">
        <v>742</v>
      </c>
      <c r="E62" s="696" t="s">
        <v>743</v>
      </c>
      <c r="F62" s="692"/>
      <c r="G62" s="692"/>
      <c r="H62" s="692"/>
      <c r="I62" s="692"/>
      <c r="J62" s="692"/>
      <c r="K62" s="692"/>
      <c r="L62" s="692"/>
      <c r="M62" s="692"/>
      <c r="N62" s="692"/>
      <c r="O62" s="692"/>
      <c r="P62" s="692"/>
    </row>
    <row r="63" spans="1:16" s="693" customFormat="1" ht="12.75" x14ac:dyDescent="0.2">
      <c r="A63" s="689"/>
      <c r="B63" s="689"/>
      <c r="C63" s="691"/>
      <c r="D63" s="691" t="s">
        <v>744</v>
      </c>
      <c r="E63" s="689" t="s">
        <v>745</v>
      </c>
      <c r="F63" s="692"/>
      <c r="G63" s="692"/>
      <c r="H63" s="692"/>
      <c r="I63" s="692"/>
      <c r="J63" s="692"/>
      <c r="K63" s="692"/>
      <c r="L63" s="692"/>
      <c r="M63" s="692"/>
      <c r="N63" s="692"/>
      <c r="O63" s="692"/>
      <c r="P63" s="692"/>
    </row>
    <row r="64" spans="1:16" s="693" customFormat="1" ht="6" customHeight="1" x14ac:dyDescent="0.2">
      <c r="A64" s="702"/>
      <c r="B64" s="702"/>
      <c r="C64" s="703"/>
      <c r="D64" s="703"/>
      <c r="E64" s="702"/>
      <c r="F64" s="692"/>
      <c r="G64" s="692"/>
      <c r="H64" s="692"/>
      <c r="I64" s="692"/>
      <c r="J64" s="692"/>
      <c r="K64" s="692"/>
      <c r="L64" s="692"/>
      <c r="M64" s="692"/>
      <c r="N64" s="692"/>
      <c r="O64" s="692"/>
      <c r="P64" s="692"/>
    </row>
    <row r="65" spans="1:16" s="688" customFormat="1" ht="27.95" customHeight="1" x14ac:dyDescent="0.2">
      <c r="A65" s="684" t="s">
        <v>746</v>
      </c>
      <c r="B65" s="684"/>
      <c r="C65" s="1082" t="s">
        <v>747</v>
      </c>
      <c r="D65" s="1083"/>
      <c r="E65" s="684"/>
      <c r="F65" s="687"/>
      <c r="G65" s="687"/>
      <c r="H65" s="687"/>
      <c r="I65" s="687"/>
      <c r="J65" s="687"/>
      <c r="K65" s="687"/>
      <c r="L65" s="687"/>
      <c r="M65" s="687"/>
      <c r="N65" s="687"/>
      <c r="O65" s="687"/>
      <c r="P65" s="687"/>
    </row>
    <row r="66" spans="1:16" s="693" customFormat="1" ht="6" customHeight="1" x14ac:dyDescent="0.2">
      <c r="A66" s="689"/>
      <c r="B66" s="689"/>
      <c r="C66" s="691"/>
      <c r="D66" s="691"/>
      <c r="E66" s="689"/>
      <c r="F66" s="692"/>
      <c r="G66" s="692"/>
      <c r="H66" s="692"/>
      <c r="I66" s="692"/>
      <c r="J66" s="692"/>
      <c r="K66" s="692"/>
      <c r="L66" s="692"/>
      <c r="M66" s="692"/>
      <c r="N66" s="692"/>
      <c r="O66" s="692"/>
      <c r="P66" s="692"/>
    </row>
    <row r="67" spans="1:16" s="693" customFormat="1" ht="27" customHeight="1" x14ac:dyDescent="0.2">
      <c r="A67" s="689"/>
      <c r="B67" s="700" t="s">
        <v>748</v>
      </c>
      <c r="C67" s="1084" t="s">
        <v>747</v>
      </c>
      <c r="D67" s="1085"/>
      <c r="E67" s="696"/>
      <c r="F67" s="692"/>
      <c r="G67" s="692"/>
      <c r="H67" s="692"/>
      <c r="I67" s="692"/>
      <c r="J67" s="692"/>
      <c r="K67" s="692"/>
      <c r="L67" s="692"/>
      <c r="M67" s="692"/>
      <c r="N67" s="692"/>
      <c r="O67" s="692"/>
      <c r="P67" s="692"/>
    </row>
    <row r="68" spans="1:16" s="693" customFormat="1" ht="12.75" x14ac:dyDescent="0.2">
      <c r="A68" s="699"/>
      <c r="B68" s="689"/>
      <c r="C68" s="695"/>
      <c r="D68" s="695" t="s">
        <v>749</v>
      </c>
      <c r="E68" s="696" t="s">
        <v>750</v>
      </c>
      <c r="F68" s="692"/>
      <c r="G68" s="692"/>
      <c r="H68" s="692"/>
      <c r="I68" s="692"/>
      <c r="J68" s="692"/>
      <c r="K68" s="692"/>
      <c r="L68" s="692"/>
      <c r="M68" s="692"/>
      <c r="N68" s="692"/>
      <c r="O68" s="692"/>
      <c r="P68" s="692"/>
    </row>
    <row r="69" spans="1:16" s="693" customFormat="1" ht="12.75" x14ac:dyDescent="0.2">
      <c r="A69" s="699"/>
      <c r="B69" s="689"/>
      <c r="C69" s="695"/>
      <c r="D69" s="695" t="s">
        <v>751</v>
      </c>
      <c r="E69" s="696" t="s">
        <v>752</v>
      </c>
      <c r="F69" s="692"/>
      <c r="G69" s="692"/>
      <c r="H69" s="692"/>
      <c r="I69" s="692"/>
      <c r="J69" s="692"/>
      <c r="K69" s="692"/>
      <c r="L69" s="692"/>
      <c r="M69" s="692"/>
      <c r="N69" s="692"/>
      <c r="O69" s="692"/>
      <c r="P69" s="692"/>
    </row>
    <row r="70" spans="1:16" s="693" customFormat="1" ht="12.75" x14ac:dyDescent="0.2">
      <c r="A70" s="699"/>
      <c r="B70" s="689"/>
      <c r="C70" s="695"/>
      <c r="D70" s="695" t="s">
        <v>753</v>
      </c>
      <c r="E70" s="696" t="s">
        <v>754</v>
      </c>
      <c r="F70" s="692"/>
      <c r="G70" s="692"/>
      <c r="H70" s="692"/>
      <c r="I70" s="692"/>
      <c r="J70" s="692"/>
      <c r="K70" s="692"/>
      <c r="L70" s="692"/>
      <c r="M70" s="692"/>
      <c r="N70" s="692"/>
      <c r="O70" s="692"/>
      <c r="P70" s="692"/>
    </row>
    <row r="71" spans="1:16" s="693" customFormat="1" ht="12.75" x14ac:dyDescent="0.2">
      <c r="A71" s="699"/>
      <c r="B71" s="689"/>
      <c r="C71" s="695"/>
      <c r="D71" s="695" t="s">
        <v>755</v>
      </c>
      <c r="E71" s="696" t="s">
        <v>756</v>
      </c>
      <c r="F71" s="692"/>
      <c r="G71" s="692"/>
      <c r="H71" s="692"/>
      <c r="I71" s="692"/>
      <c r="J71" s="692"/>
      <c r="K71" s="692"/>
      <c r="L71" s="692"/>
      <c r="M71" s="692"/>
      <c r="N71" s="692"/>
      <c r="O71" s="692"/>
      <c r="P71" s="692"/>
    </row>
    <row r="72" spans="1:16" s="693" customFormat="1" ht="12.75" x14ac:dyDescent="0.2">
      <c r="A72" s="699"/>
      <c r="B72" s="689"/>
      <c r="C72" s="695"/>
      <c r="D72" s="695" t="s">
        <v>757</v>
      </c>
      <c r="E72" s="696" t="s">
        <v>758</v>
      </c>
      <c r="F72" s="692"/>
      <c r="G72" s="692"/>
      <c r="H72" s="692"/>
      <c r="I72" s="692"/>
      <c r="J72" s="692"/>
      <c r="K72" s="692"/>
      <c r="L72" s="692"/>
      <c r="M72" s="692"/>
      <c r="N72" s="692"/>
      <c r="O72" s="692"/>
      <c r="P72" s="692"/>
    </row>
    <row r="73" spans="1:16" s="693" customFormat="1" ht="12.75" x14ac:dyDescent="0.2">
      <c r="A73" s="699"/>
      <c r="B73" s="689"/>
      <c r="C73" s="695"/>
      <c r="D73" s="695" t="s">
        <v>759</v>
      </c>
      <c r="E73" s="696" t="s">
        <v>760</v>
      </c>
      <c r="F73" s="692"/>
      <c r="G73" s="692"/>
      <c r="H73" s="692"/>
      <c r="I73" s="692"/>
      <c r="J73" s="692"/>
      <c r="K73" s="692"/>
      <c r="L73" s="692"/>
      <c r="M73" s="692"/>
      <c r="N73" s="692"/>
      <c r="O73" s="692"/>
      <c r="P73" s="692"/>
    </row>
    <row r="74" spans="1:16" s="693" customFormat="1" ht="12.75" x14ac:dyDescent="0.2">
      <c r="A74" s="689"/>
      <c r="B74" s="689"/>
      <c r="C74" s="691"/>
      <c r="D74" s="691" t="s">
        <v>761</v>
      </c>
      <c r="E74" s="689" t="s">
        <v>762</v>
      </c>
      <c r="F74" s="692"/>
      <c r="G74" s="692"/>
      <c r="H74" s="692"/>
      <c r="I74" s="692"/>
      <c r="J74" s="692"/>
      <c r="K74" s="692"/>
      <c r="L74" s="692"/>
      <c r="M74" s="692"/>
      <c r="N74" s="692"/>
      <c r="O74" s="692"/>
      <c r="P74" s="692"/>
    </row>
    <row r="75" spans="1:16" s="693" customFormat="1" ht="6" customHeight="1" x14ac:dyDescent="0.2">
      <c r="A75" s="702"/>
      <c r="B75" s="702"/>
      <c r="C75" s="703"/>
      <c r="D75" s="703"/>
      <c r="E75" s="702"/>
      <c r="F75" s="692"/>
      <c r="G75" s="692"/>
      <c r="H75" s="692"/>
      <c r="I75" s="692"/>
      <c r="J75" s="692"/>
      <c r="K75" s="692"/>
      <c r="L75" s="692"/>
      <c r="M75" s="692"/>
      <c r="N75" s="692"/>
      <c r="O75" s="692"/>
      <c r="P75" s="692"/>
    </row>
    <row r="76" spans="1:16" s="688" customFormat="1" ht="14.1" customHeight="1" x14ac:dyDescent="0.2">
      <c r="A76" s="684" t="s">
        <v>763</v>
      </c>
      <c r="B76" s="684"/>
      <c r="C76" s="686" t="s">
        <v>43</v>
      </c>
      <c r="D76" s="686"/>
      <c r="E76" s="684"/>
      <c r="F76" s="687"/>
      <c r="G76" s="687"/>
      <c r="H76" s="687"/>
      <c r="I76" s="687"/>
      <c r="J76" s="687"/>
      <c r="K76" s="687"/>
      <c r="L76" s="687"/>
      <c r="M76" s="687"/>
      <c r="N76" s="687"/>
      <c r="O76" s="687"/>
      <c r="P76" s="687"/>
    </row>
    <row r="77" spans="1:16" s="693" customFormat="1" ht="6" customHeight="1" x14ac:dyDescent="0.2">
      <c r="A77" s="689"/>
      <c r="B77" s="689"/>
      <c r="C77" s="691"/>
      <c r="D77" s="691"/>
      <c r="E77" s="689"/>
      <c r="F77" s="692"/>
      <c r="G77" s="692"/>
      <c r="H77" s="692"/>
      <c r="I77" s="692"/>
      <c r="J77" s="692"/>
      <c r="K77" s="692"/>
      <c r="L77" s="692"/>
      <c r="M77" s="692"/>
      <c r="N77" s="692"/>
      <c r="O77" s="692"/>
      <c r="P77" s="692"/>
    </row>
    <row r="78" spans="1:16" s="693" customFormat="1" ht="12.75" x14ac:dyDescent="0.2">
      <c r="A78" s="689"/>
      <c r="B78" s="696" t="s">
        <v>764</v>
      </c>
      <c r="C78" s="695" t="s">
        <v>765</v>
      </c>
      <c r="D78" s="695"/>
      <c r="E78" s="696" t="s">
        <v>766</v>
      </c>
      <c r="F78" s="692"/>
      <c r="G78" s="692"/>
      <c r="H78" s="692"/>
      <c r="I78" s="692"/>
      <c r="J78" s="692"/>
      <c r="K78" s="692"/>
      <c r="L78" s="692"/>
      <c r="M78" s="692"/>
      <c r="N78" s="692"/>
      <c r="O78" s="692"/>
      <c r="P78" s="692"/>
    </row>
    <row r="79" spans="1:16" s="693" customFormat="1" ht="25.5" customHeight="1" x14ac:dyDescent="0.2">
      <c r="A79" s="689"/>
      <c r="B79" s="689" t="s">
        <v>767</v>
      </c>
      <c r="C79" s="1086" t="s">
        <v>768</v>
      </c>
      <c r="D79" s="1087"/>
      <c r="E79" s="689" t="s">
        <v>769</v>
      </c>
      <c r="F79" s="692"/>
      <c r="G79" s="692"/>
      <c r="H79" s="692"/>
      <c r="I79" s="692"/>
      <c r="J79" s="692"/>
      <c r="K79" s="692"/>
      <c r="L79" s="692"/>
      <c r="M79" s="692"/>
      <c r="N79" s="692"/>
      <c r="O79" s="692"/>
      <c r="P79" s="692"/>
    </row>
    <row r="80" spans="1:16" s="693" customFormat="1" ht="6" customHeight="1" x14ac:dyDescent="0.2">
      <c r="A80" s="702"/>
      <c r="B80" s="702"/>
      <c r="C80" s="703"/>
      <c r="D80" s="703"/>
      <c r="E80" s="702"/>
      <c r="F80" s="692"/>
      <c r="G80" s="692"/>
      <c r="H80" s="692"/>
      <c r="I80" s="692"/>
      <c r="J80" s="692"/>
      <c r="K80" s="692"/>
      <c r="L80" s="692"/>
      <c r="M80" s="692"/>
      <c r="N80" s="692"/>
      <c r="O80" s="692"/>
      <c r="P80" s="692"/>
    </row>
    <row r="81" spans="1:16" s="688" customFormat="1" ht="14.1" customHeight="1" x14ac:dyDescent="0.2">
      <c r="A81" s="684" t="s">
        <v>770</v>
      </c>
      <c r="B81" s="684"/>
      <c r="C81" s="686" t="s">
        <v>44</v>
      </c>
      <c r="D81" s="686"/>
      <c r="E81" s="684"/>
      <c r="F81" s="687"/>
      <c r="G81" s="687"/>
      <c r="H81" s="687"/>
      <c r="I81" s="687"/>
      <c r="J81" s="687"/>
      <c r="K81" s="687"/>
      <c r="L81" s="687"/>
      <c r="M81" s="687"/>
      <c r="N81" s="687"/>
      <c r="O81" s="687"/>
      <c r="P81" s="687"/>
    </row>
    <row r="82" spans="1:16" s="693" customFormat="1" ht="5.25" customHeight="1" x14ac:dyDescent="0.2">
      <c r="A82" s="689"/>
      <c r="B82" s="689"/>
      <c r="C82" s="691"/>
      <c r="D82" s="691"/>
      <c r="E82" s="689"/>
      <c r="F82" s="692"/>
      <c r="G82" s="692"/>
      <c r="H82" s="692"/>
      <c r="I82" s="692"/>
      <c r="J82" s="692"/>
      <c r="K82" s="692"/>
      <c r="L82" s="692"/>
      <c r="M82" s="692"/>
      <c r="N82" s="692"/>
      <c r="O82" s="692"/>
      <c r="P82" s="692"/>
    </row>
    <row r="83" spans="1:16" s="693" customFormat="1" ht="12.75" x14ac:dyDescent="0.2">
      <c r="A83" s="689"/>
      <c r="B83" s="700" t="s">
        <v>771</v>
      </c>
      <c r="C83" s="695" t="s">
        <v>772</v>
      </c>
      <c r="D83" s="695"/>
      <c r="E83" s="696"/>
      <c r="F83" s="692"/>
      <c r="G83" s="692"/>
      <c r="H83" s="692"/>
      <c r="I83" s="692"/>
      <c r="J83" s="692"/>
      <c r="K83" s="692"/>
      <c r="L83" s="692"/>
      <c r="M83" s="692"/>
      <c r="N83" s="692"/>
      <c r="O83" s="692"/>
      <c r="P83" s="692"/>
    </row>
    <row r="84" spans="1:16" s="693" customFormat="1" ht="25.5" x14ac:dyDescent="0.2">
      <c r="A84" s="699"/>
      <c r="B84" s="689"/>
      <c r="C84" s="695"/>
      <c r="D84" s="701" t="s">
        <v>773</v>
      </c>
      <c r="E84" s="696" t="s">
        <v>774</v>
      </c>
      <c r="F84" s="692"/>
      <c r="G84" s="692"/>
      <c r="H84" s="692"/>
      <c r="I84" s="692"/>
      <c r="J84" s="692"/>
      <c r="K84" s="692"/>
      <c r="L84" s="692"/>
      <c r="M84" s="692"/>
      <c r="N84" s="692"/>
      <c r="O84" s="692"/>
      <c r="P84" s="692"/>
    </row>
    <row r="85" spans="1:16" s="693" customFormat="1" ht="12.75" x14ac:dyDescent="0.2">
      <c r="A85" s="699"/>
      <c r="B85" s="689"/>
      <c r="C85" s="695"/>
      <c r="D85" s="695" t="s">
        <v>775</v>
      </c>
      <c r="E85" s="696" t="s">
        <v>776</v>
      </c>
      <c r="F85" s="692"/>
      <c r="G85" s="692"/>
      <c r="H85" s="692"/>
      <c r="I85" s="692"/>
      <c r="J85" s="692"/>
      <c r="K85" s="692"/>
      <c r="L85" s="692"/>
      <c r="M85" s="692"/>
      <c r="N85" s="692"/>
      <c r="O85" s="692"/>
      <c r="P85" s="692"/>
    </row>
    <row r="86" spans="1:16" s="693" customFormat="1" ht="12.75" x14ac:dyDescent="0.2">
      <c r="A86" s="699"/>
      <c r="B86" s="689"/>
      <c r="C86" s="695"/>
      <c r="D86" s="695" t="s">
        <v>777</v>
      </c>
      <c r="E86" s="696" t="s">
        <v>778</v>
      </c>
      <c r="F86" s="692"/>
      <c r="G86" s="692"/>
      <c r="H86" s="692"/>
      <c r="I86" s="692"/>
      <c r="J86" s="692"/>
      <c r="K86" s="692"/>
      <c r="L86" s="692"/>
      <c r="M86" s="692"/>
      <c r="N86" s="692"/>
      <c r="O86" s="692"/>
      <c r="P86" s="692"/>
    </row>
    <row r="87" spans="1:16" s="693" customFormat="1" ht="12.75" x14ac:dyDescent="0.2">
      <c r="A87" s="699"/>
      <c r="B87" s="689"/>
      <c r="C87" s="695"/>
      <c r="D87" s="695" t="s">
        <v>779</v>
      </c>
      <c r="E87" s="696" t="s">
        <v>780</v>
      </c>
      <c r="F87" s="692"/>
      <c r="G87" s="692"/>
      <c r="H87" s="692"/>
      <c r="I87" s="692"/>
      <c r="J87" s="692"/>
      <c r="K87" s="692"/>
      <c r="L87" s="692"/>
      <c r="M87" s="692"/>
      <c r="N87" s="692"/>
      <c r="O87" s="692"/>
      <c r="P87" s="692"/>
    </row>
    <row r="88" spans="1:16" s="693" customFormat="1" ht="12.75" x14ac:dyDescent="0.2">
      <c r="A88" s="689"/>
      <c r="B88" s="689"/>
      <c r="C88" s="691"/>
      <c r="D88" s="691" t="s">
        <v>781</v>
      </c>
      <c r="E88" s="689" t="s">
        <v>782</v>
      </c>
      <c r="F88" s="692"/>
      <c r="G88" s="692"/>
      <c r="H88" s="692"/>
      <c r="I88" s="692"/>
      <c r="J88" s="692"/>
      <c r="K88" s="692"/>
      <c r="L88" s="692"/>
      <c r="M88" s="692"/>
      <c r="N88" s="692"/>
      <c r="O88" s="692"/>
      <c r="P88" s="692"/>
    </row>
    <row r="89" spans="1:16" s="693" customFormat="1" ht="6" customHeight="1" x14ac:dyDescent="0.2">
      <c r="A89" s="702"/>
      <c r="B89" s="702"/>
      <c r="C89" s="703"/>
      <c r="D89" s="703"/>
      <c r="E89" s="702"/>
      <c r="F89" s="692"/>
      <c r="G89" s="692"/>
      <c r="H89" s="692"/>
      <c r="I89" s="692"/>
      <c r="J89" s="692"/>
      <c r="K89" s="692"/>
      <c r="L89" s="692"/>
      <c r="M89" s="692"/>
      <c r="N89" s="692"/>
      <c r="O89" s="692"/>
      <c r="P89" s="692"/>
    </row>
    <row r="90" spans="1:16" s="688" customFormat="1" ht="14.1" customHeight="1" x14ac:dyDescent="0.2">
      <c r="A90" s="684" t="s">
        <v>783</v>
      </c>
      <c r="B90" s="684"/>
      <c r="C90" s="686" t="s">
        <v>784</v>
      </c>
      <c r="D90" s="686"/>
      <c r="E90" s="684"/>
      <c r="F90" s="687"/>
      <c r="G90" s="687"/>
      <c r="H90" s="687"/>
      <c r="I90" s="687"/>
      <c r="J90" s="687"/>
      <c r="K90" s="687"/>
      <c r="L90" s="687"/>
      <c r="M90" s="687"/>
      <c r="N90" s="687"/>
      <c r="O90" s="687"/>
      <c r="P90" s="687"/>
    </row>
    <row r="91" spans="1:16" s="693" customFormat="1" ht="6" customHeight="1" x14ac:dyDescent="0.2">
      <c r="A91" s="689"/>
      <c r="B91" s="689"/>
      <c r="C91" s="691"/>
      <c r="D91" s="691"/>
      <c r="E91" s="689"/>
      <c r="F91" s="692"/>
      <c r="G91" s="692"/>
      <c r="H91" s="692"/>
      <c r="I91" s="692"/>
      <c r="J91" s="692"/>
      <c r="K91" s="692"/>
      <c r="L91" s="692"/>
      <c r="M91" s="692"/>
      <c r="N91" s="692"/>
      <c r="O91" s="692"/>
      <c r="P91" s="692"/>
    </row>
    <row r="92" spans="1:16" s="693" customFormat="1" ht="12.75" x14ac:dyDescent="0.2">
      <c r="A92" s="689"/>
      <c r="B92" s="700" t="s">
        <v>785</v>
      </c>
      <c r="C92" s="695" t="s">
        <v>786</v>
      </c>
      <c r="D92" s="695"/>
      <c r="E92" s="696"/>
      <c r="F92" s="692"/>
      <c r="G92" s="692"/>
      <c r="H92" s="692"/>
      <c r="I92" s="692"/>
      <c r="J92" s="692"/>
      <c r="K92" s="692"/>
      <c r="L92" s="692"/>
      <c r="M92" s="692"/>
      <c r="N92" s="692"/>
      <c r="O92" s="692"/>
      <c r="P92" s="692"/>
    </row>
    <row r="93" spans="1:16" s="693" customFormat="1" ht="12.75" x14ac:dyDescent="0.2">
      <c r="A93" s="699"/>
      <c r="B93" s="689"/>
      <c r="C93" s="695"/>
      <c r="D93" s="695" t="s">
        <v>787</v>
      </c>
      <c r="E93" s="696" t="s">
        <v>788</v>
      </c>
      <c r="F93" s="692"/>
      <c r="G93" s="692"/>
      <c r="H93" s="692"/>
      <c r="I93" s="692"/>
      <c r="J93" s="692"/>
      <c r="K93" s="692"/>
      <c r="L93" s="692"/>
      <c r="M93" s="692"/>
      <c r="N93" s="692"/>
      <c r="O93" s="692"/>
      <c r="P93" s="692"/>
    </row>
    <row r="94" spans="1:16" s="693" customFormat="1" ht="12.75" x14ac:dyDescent="0.2">
      <c r="A94" s="699"/>
      <c r="B94" s="689"/>
      <c r="C94" s="695"/>
      <c r="D94" s="695" t="s">
        <v>789</v>
      </c>
      <c r="E94" s="696" t="s">
        <v>790</v>
      </c>
      <c r="F94" s="692"/>
      <c r="G94" s="692"/>
      <c r="H94" s="692"/>
      <c r="I94" s="692"/>
      <c r="J94" s="692"/>
      <c r="K94" s="692"/>
      <c r="L94" s="692"/>
      <c r="M94" s="692"/>
      <c r="N94" s="692"/>
      <c r="O94" s="692"/>
      <c r="P94" s="692"/>
    </row>
    <row r="95" spans="1:16" s="693" customFormat="1" ht="12.75" x14ac:dyDescent="0.2">
      <c r="A95" s="699"/>
      <c r="B95" s="689"/>
      <c r="C95" s="695"/>
      <c r="D95" s="695" t="s">
        <v>791</v>
      </c>
      <c r="E95" s="696" t="s">
        <v>792</v>
      </c>
      <c r="F95" s="692"/>
      <c r="G95" s="692"/>
      <c r="H95" s="692"/>
      <c r="I95" s="692"/>
      <c r="J95" s="692"/>
      <c r="K95" s="692"/>
      <c r="L95" s="692"/>
      <c r="M95" s="692"/>
      <c r="N95" s="692"/>
      <c r="O95" s="692"/>
      <c r="P95" s="692"/>
    </row>
    <row r="96" spans="1:16" s="693" customFormat="1" ht="12.75" x14ac:dyDescent="0.2">
      <c r="A96" s="699"/>
      <c r="B96" s="689"/>
      <c r="C96" s="695"/>
      <c r="D96" s="695" t="s">
        <v>793</v>
      </c>
      <c r="E96" s="696" t="s">
        <v>794</v>
      </c>
      <c r="F96" s="692"/>
      <c r="G96" s="692"/>
      <c r="H96" s="692"/>
      <c r="I96" s="692"/>
      <c r="J96" s="692"/>
      <c r="K96" s="692"/>
      <c r="L96" s="692"/>
      <c r="M96" s="692"/>
      <c r="N96" s="692"/>
      <c r="O96" s="692"/>
      <c r="P96" s="692"/>
    </row>
    <row r="97" spans="1:16" s="693" customFormat="1" ht="25.5" x14ac:dyDescent="0.2">
      <c r="A97" s="699"/>
      <c r="B97" s="689"/>
      <c r="C97" s="695"/>
      <c r="D97" s="701" t="s">
        <v>795</v>
      </c>
      <c r="E97" s="696" t="s">
        <v>796</v>
      </c>
      <c r="F97" s="692"/>
      <c r="G97" s="692"/>
      <c r="H97" s="692"/>
      <c r="I97" s="692"/>
      <c r="J97" s="692"/>
      <c r="K97" s="692"/>
      <c r="L97" s="692"/>
      <c r="M97" s="692"/>
      <c r="N97" s="692"/>
      <c r="O97" s="692"/>
      <c r="P97" s="692"/>
    </row>
    <row r="98" spans="1:16" s="693" customFormat="1" ht="25.5" x14ac:dyDescent="0.2">
      <c r="A98" s="699"/>
      <c r="B98" s="689"/>
      <c r="C98" s="695"/>
      <c r="D98" s="701" t="s">
        <v>797</v>
      </c>
      <c r="E98" s="696" t="s">
        <v>798</v>
      </c>
      <c r="F98" s="692"/>
      <c r="G98" s="692"/>
      <c r="H98" s="692"/>
      <c r="I98" s="692"/>
      <c r="J98" s="692"/>
      <c r="K98" s="692"/>
      <c r="L98" s="692"/>
      <c r="M98" s="692"/>
      <c r="N98" s="692"/>
      <c r="O98" s="692"/>
      <c r="P98" s="692"/>
    </row>
    <row r="99" spans="1:16" s="693" customFormat="1" ht="25.5" x14ac:dyDescent="0.2">
      <c r="A99" s="699"/>
      <c r="B99" s="689"/>
      <c r="C99" s="695"/>
      <c r="D99" s="701" t="s">
        <v>799</v>
      </c>
      <c r="E99" s="696" t="s">
        <v>800</v>
      </c>
      <c r="F99" s="692"/>
      <c r="G99" s="692"/>
      <c r="H99" s="692"/>
      <c r="I99" s="692"/>
      <c r="J99" s="692"/>
      <c r="K99" s="692"/>
      <c r="L99" s="692"/>
      <c r="M99" s="692"/>
      <c r="N99" s="692"/>
      <c r="O99" s="692"/>
      <c r="P99" s="692"/>
    </row>
    <row r="100" spans="1:16" s="693" customFormat="1" ht="12.75" x14ac:dyDescent="0.2">
      <c r="A100" s="689"/>
      <c r="B100" s="689"/>
      <c r="C100" s="691"/>
      <c r="D100" s="691" t="s">
        <v>801</v>
      </c>
      <c r="E100" s="689" t="s">
        <v>802</v>
      </c>
      <c r="F100" s="692"/>
      <c r="G100" s="692"/>
      <c r="H100" s="692"/>
      <c r="I100" s="692"/>
      <c r="J100" s="692"/>
      <c r="K100" s="692"/>
      <c r="L100" s="692"/>
      <c r="M100" s="692"/>
      <c r="N100" s="692"/>
      <c r="O100" s="692"/>
      <c r="P100" s="692"/>
    </row>
    <row r="101" spans="1:16" s="693" customFormat="1" ht="6" customHeight="1" x14ac:dyDescent="0.2">
      <c r="A101" s="702"/>
      <c r="B101" s="702"/>
      <c r="C101" s="703"/>
      <c r="D101" s="703"/>
      <c r="E101" s="702"/>
      <c r="F101" s="692"/>
      <c r="G101" s="692"/>
      <c r="H101" s="692"/>
      <c r="I101" s="692"/>
      <c r="J101" s="692"/>
      <c r="K101" s="692"/>
      <c r="L101" s="692"/>
      <c r="M101" s="692"/>
      <c r="N101" s="692"/>
      <c r="O101" s="692"/>
      <c r="P101" s="692"/>
    </row>
    <row r="102" spans="1:16" s="688" customFormat="1" ht="14.1" customHeight="1" x14ac:dyDescent="0.2">
      <c r="A102" s="684" t="s">
        <v>803</v>
      </c>
      <c r="B102" s="684"/>
      <c r="C102" s="686" t="s">
        <v>46</v>
      </c>
      <c r="D102" s="686"/>
      <c r="E102" s="684"/>
      <c r="F102" s="687"/>
      <c r="G102" s="687"/>
      <c r="H102" s="687"/>
      <c r="I102" s="687"/>
      <c r="J102" s="687"/>
      <c r="K102" s="687"/>
      <c r="L102" s="687"/>
      <c r="M102" s="687"/>
      <c r="N102" s="687"/>
      <c r="O102" s="687"/>
      <c r="P102" s="687"/>
    </row>
    <row r="103" spans="1:16" s="693" customFormat="1" ht="6" customHeight="1" x14ac:dyDescent="0.2">
      <c r="A103" s="689"/>
      <c r="B103" s="689"/>
      <c r="C103" s="691"/>
      <c r="D103" s="691"/>
      <c r="E103" s="689"/>
      <c r="F103" s="692"/>
      <c r="G103" s="692"/>
      <c r="H103" s="692"/>
      <c r="I103" s="692"/>
      <c r="J103" s="692"/>
      <c r="K103" s="692"/>
      <c r="L103" s="692"/>
      <c r="M103" s="692"/>
      <c r="N103" s="692"/>
      <c r="O103" s="692"/>
      <c r="P103" s="692"/>
    </row>
    <row r="104" spans="1:16" s="693" customFormat="1" ht="12.75" x14ac:dyDescent="0.2">
      <c r="A104" s="689"/>
      <c r="B104" s="700" t="s">
        <v>804</v>
      </c>
      <c r="C104" s="710" t="s">
        <v>805</v>
      </c>
      <c r="D104" s="695"/>
      <c r="E104" s="696"/>
      <c r="F104" s="692"/>
      <c r="G104" s="692"/>
      <c r="H104" s="692"/>
      <c r="I104" s="692"/>
      <c r="J104" s="692"/>
      <c r="K104" s="692"/>
      <c r="L104" s="692"/>
      <c r="M104" s="692"/>
      <c r="N104" s="692"/>
      <c r="O104" s="692"/>
      <c r="P104" s="692"/>
    </row>
    <row r="105" spans="1:16" s="693" customFormat="1" ht="12.75" x14ac:dyDescent="0.2">
      <c r="A105" s="689"/>
      <c r="B105" s="689"/>
      <c r="C105" s="710"/>
      <c r="D105" s="695" t="s">
        <v>806</v>
      </c>
      <c r="E105" s="696" t="s">
        <v>807</v>
      </c>
      <c r="F105" s="692"/>
      <c r="G105" s="692"/>
      <c r="H105" s="692"/>
      <c r="I105" s="692"/>
      <c r="J105" s="692"/>
      <c r="K105" s="692"/>
      <c r="L105" s="692"/>
      <c r="M105" s="692"/>
      <c r="N105" s="692"/>
      <c r="O105" s="692"/>
      <c r="P105" s="692"/>
    </row>
    <row r="106" spans="1:16" s="693" customFormat="1" ht="12.75" x14ac:dyDescent="0.2">
      <c r="A106" s="689"/>
      <c r="B106" s="689"/>
      <c r="C106" s="691"/>
      <c r="D106" s="691" t="s">
        <v>808</v>
      </c>
      <c r="E106" s="689" t="s">
        <v>809</v>
      </c>
      <c r="F106" s="692"/>
      <c r="G106" s="692"/>
      <c r="H106" s="692"/>
      <c r="I106" s="692"/>
      <c r="J106" s="692"/>
      <c r="K106" s="692"/>
      <c r="L106" s="692"/>
      <c r="M106" s="692"/>
      <c r="N106" s="692"/>
      <c r="O106" s="692"/>
      <c r="P106" s="692"/>
    </row>
    <row r="107" spans="1:16" s="693" customFormat="1" ht="6" customHeight="1" x14ac:dyDescent="0.2">
      <c r="A107" s="702"/>
      <c r="B107" s="702"/>
      <c r="C107" s="703"/>
      <c r="D107" s="703"/>
      <c r="E107" s="702"/>
      <c r="F107" s="692"/>
      <c r="G107" s="692"/>
      <c r="H107" s="692"/>
      <c r="I107" s="692"/>
      <c r="J107" s="692"/>
      <c r="K107" s="692"/>
      <c r="L107" s="692"/>
      <c r="M107" s="692"/>
      <c r="N107" s="692"/>
      <c r="O107" s="692"/>
      <c r="P107" s="692"/>
    </row>
    <row r="108" spans="1:16" s="688" customFormat="1" ht="14.1" customHeight="1" x14ac:dyDescent="0.2">
      <c r="A108" s="684" t="s">
        <v>810</v>
      </c>
      <c r="B108" s="684"/>
      <c r="C108" s="686" t="s">
        <v>47</v>
      </c>
      <c r="D108" s="686"/>
      <c r="E108" s="684"/>
      <c r="F108" s="687"/>
      <c r="G108" s="687"/>
      <c r="H108" s="687"/>
      <c r="I108" s="687"/>
      <c r="J108" s="687"/>
      <c r="K108" s="687"/>
      <c r="L108" s="687"/>
      <c r="M108" s="687"/>
      <c r="N108" s="687"/>
      <c r="O108" s="687"/>
      <c r="P108" s="687"/>
    </row>
    <row r="109" spans="1:16" s="693" customFormat="1" ht="6" customHeight="1" x14ac:dyDescent="0.2">
      <c r="A109" s="689"/>
      <c r="B109" s="689"/>
      <c r="C109" s="691"/>
      <c r="D109" s="691"/>
      <c r="E109" s="689"/>
      <c r="F109" s="692"/>
      <c r="G109" s="692"/>
      <c r="H109" s="692"/>
      <c r="I109" s="692"/>
      <c r="J109" s="692"/>
      <c r="K109" s="692"/>
      <c r="L109" s="692"/>
      <c r="M109" s="692"/>
      <c r="N109" s="692"/>
      <c r="O109" s="692"/>
      <c r="P109" s="692"/>
    </row>
    <row r="110" spans="1:16" s="693" customFormat="1" ht="12.75" x14ac:dyDescent="0.2">
      <c r="A110" s="689"/>
      <c r="B110" s="700" t="s">
        <v>811</v>
      </c>
      <c r="C110" s="695" t="s">
        <v>47</v>
      </c>
      <c r="D110" s="695"/>
      <c r="E110" s="696"/>
      <c r="F110" s="692"/>
      <c r="G110" s="692"/>
      <c r="H110" s="692"/>
      <c r="I110" s="692"/>
      <c r="J110" s="692"/>
      <c r="K110" s="692"/>
      <c r="L110" s="692"/>
      <c r="M110" s="692"/>
      <c r="N110" s="692"/>
      <c r="O110" s="692"/>
      <c r="P110" s="692"/>
    </row>
    <row r="111" spans="1:16" s="693" customFormat="1" ht="12.75" x14ac:dyDescent="0.2">
      <c r="A111" s="689"/>
      <c r="B111" s="689"/>
      <c r="C111" s="695"/>
      <c r="D111" s="695" t="s">
        <v>812</v>
      </c>
      <c r="E111" s="696" t="s">
        <v>813</v>
      </c>
      <c r="F111" s="692"/>
      <c r="G111" s="692"/>
      <c r="H111" s="692"/>
      <c r="I111" s="692"/>
      <c r="J111" s="692"/>
      <c r="K111" s="692"/>
      <c r="L111" s="692"/>
      <c r="M111" s="692"/>
      <c r="N111" s="692"/>
      <c r="O111" s="692"/>
      <c r="P111" s="692"/>
    </row>
    <row r="112" spans="1:16" s="693" customFormat="1" ht="12.75" x14ac:dyDescent="0.2">
      <c r="A112" s="689"/>
      <c r="B112" s="689"/>
      <c r="C112" s="691"/>
      <c r="D112" s="691" t="s">
        <v>814</v>
      </c>
      <c r="E112" s="689" t="s">
        <v>815</v>
      </c>
      <c r="F112" s="692"/>
      <c r="G112" s="692"/>
      <c r="H112" s="692"/>
      <c r="I112" s="692"/>
      <c r="J112" s="692"/>
      <c r="K112" s="692"/>
      <c r="L112" s="692"/>
      <c r="M112" s="692"/>
      <c r="N112" s="692"/>
      <c r="O112" s="692"/>
      <c r="P112" s="692"/>
    </row>
    <row r="113" spans="1:16" s="693" customFormat="1" ht="6" customHeight="1" x14ac:dyDescent="0.2">
      <c r="A113" s="702"/>
      <c r="B113" s="702"/>
      <c r="C113" s="703"/>
      <c r="D113" s="703"/>
      <c r="E113" s="702"/>
      <c r="F113" s="692"/>
      <c r="G113" s="692"/>
      <c r="H113" s="692"/>
      <c r="I113" s="692"/>
      <c r="J113" s="692"/>
      <c r="K113" s="692"/>
      <c r="L113" s="692"/>
      <c r="M113" s="692"/>
      <c r="N113" s="692"/>
      <c r="O113" s="692"/>
      <c r="P113" s="692"/>
    </row>
    <row r="114" spans="1:16" s="688" customFormat="1" ht="14.1" customHeight="1" x14ac:dyDescent="0.2">
      <c r="A114" s="684" t="s">
        <v>816</v>
      </c>
      <c r="B114" s="684"/>
      <c r="C114" s="686" t="s">
        <v>817</v>
      </c>
      <c r="D114" s="686"/>
      <c r="E114" s="684"/>
      <c r="F114" s="687"/>
      <c r="G114" s="687"/>
      <c r="H114" s="687"/>
      <c r="I114" s="687"/>
      <c r="J114" s="687"/>
      <c r="K114" s="687"/>
      <c r="L114" s="687"/>
      <c r="M114" s="687"/>
      <c r="N114" s="687"/>
      <c r="O114" s="687"/>
      <c r="P114" s="687"/>
    </row>
    <row r="115" spans="1:16" s="693" customFormat="1" ht="6" customHeight="1" x14ac:dyDescent="0.2">
      <c r="A115" s="689"/>
      <c r="B115" s="689"/>
      <c r="C115" s="691"/>
      <c r="D115" s="691"/>
      <c r="E115" s="689"/>
      <c r="F115" s="692"/>
      <c r="G115" s="692"/>
      <c r="H115" s="692"/>
      <c r="I115" s="692"/>
      <c r="J115" s="692"/>
      <c r="K115" s="692"/>
      <c r="L115" s="692"/>
      <c r="M115" s="692"/>
      <c r="N115" s="692"/>
      <c r="O115" s="692"/>
      <c r="P115" s="692"/>
    </row>
    <row r="116" spans="1:16" s="693" customFormat="1" ht="12.75" x14ac:dyDescent="0.2">
      <c r="A116" s="689"/>
      <c r="B116" s="696" t="s">
        <v>818</v>
      </c>
      <c r="C116" s="695" t="s">
        <v>819</v>
      </c>
      <c r="D116" s="695"/>
      <c r="E116" s="696" t="s">
        <v>820</v>
      </c>
      <c r="F116" s="692"/>
      <c r="G116" s="692"/>
      <c r="H116" s="692"/>
      <c r="I116" s="692"/>
      <c r="J116" s="692"/>
      <c r="K116" s="692"/>
      <c r="L116" s="692"/>
      <c r="M116" s="692"/>
      <c r="N116" s="692"/>
      <c r="O116" s="692"/>
      <c r="P116" s="692"/>
    </row>
    <row r="117" spans="1:16" s="693" customFormat="1" ht="12.75" x14ac:dyDescent="0.2">
      <c r="A117" s="689"/>
      <c r="B117" s="689" t="s">
        <v>821</v>
      </c>
      <c r="C117" s="691" t="s">
        <v>822</v>
      </c>
      <c r="D117" s="691"/>
      <c r="E117" s="689" t="s">
        <v>823</v>
      </c>
      <c r="F117" s="692"/>
      <c r="G117" s="692"/>
      <c r="H117" s="692"/>
      <c r="I117" s="692"/>
      <c r="J117" s="692"/>
      <c r="K117" s="692"/>
      <c r="L117" s="692"/>
      <c r="M117" s="692"/>
      <c r="N117" s="692"/>
      <c r="O117" s="692"/>
      <c r="P117" s="692"/>
    </row>
    <row r="118" spans="1:16" s="693" customFormat="1" ht="6" customHeight="1" x14ac:dyDescent="0.2">
      <c r="A118" s="702"/>
      <c r="B118" s="702"/>
      <c r="C118" s="703"/>
      <c r="D118" s="703"/>
      <c r="E118" s="702"/>
      <c r="F118" s="692"/>
      <c r="G118" s="692"/>
      <c r="H118" s="692"/>
      <c r="I118" s="692"/>
      <c r="J118" s="692"/>
      <c r="K118" s="692"/>
      <c r="L118" s="692"/>
      <c r="M118" s="692"/>
      <c r="N118" s="692"/>
      <c r="O118" s="692"/>
      <c r="P118" s="692"/>
    </row>
    <row r="119" spans="1:16" s="688" customFormat="1" ht="14.1" customHeight="1" x14ac:dyDescent="0.2">
      <c r="A119" s="684" t="s">
        <v>824</v>
      </c>
      <c r="B119" s="684"/>
      <c r="C119" s="686" t="s">
        <v>49</v>
      </c>
      <c r="D119" s="686"/>
      <c r="E119" s="684"/>
      <c r="F119" s="687"/>
      <c r="G119" s="687"/>
      <c r="H119" s="687"/>
      <c r="I119" s="687"/>
      <c r="J119" s="687"/>
      <c r="K119" s="687"/>
      <c r="L119" s="687"/>
      <c r="M119" s="687"/>
      <c r="N119" s="687"/>
      <c r="O119" s="687"/>
      <c r="P119" s="687"/>
    </row>
    <row r="120" spans="1:16" s="693" customFormat="1" ht="6" customHeight="1" x14ac:dyDescent="0.2">
      <c r="A120" s="689"/>
      <c r="B120" s="689"/>
      <c r="C120" s="691"/>
      <c r="D120" s="691"/>
      <c r="E120" s="689"/>
      <c r="F120" s="692"/>
      <c r="G120" s="692"/>
      <c r="H120" s="692"/>
      <c r="I120" s="692"/>
      <c r="J120" s="692"/>
      <c r="K120" s="692"/>
      <c r="L120" s="692"/>
      <c r="M120" s="692"/>
      <c r="N120" s="692"/>
      <c r="O120" s="692"/>
      <c r="P120" s="692"/>
    </row>
    <row r="121" spans="1:16" s="693" customFormat="1" ht="12.75" x14ac:dyDescent="0.2">
      <c r="A121" s="689"/>
      <c r="B121" s="700" t="s">
        <v>825</v>
      </c>
      <c r="C121" s="706" t="s">
        <v>49</v>
      </c>
      <c r="D121" s="706"/>
      <c r="E121" s="700" t="s">
        <v>826</v>
      </c>
      <c r="F121" s="692"/>
      <c r="G121" s="692"/>
      <c r="H121" s="692"/>
      <c r="I121" s="692"/>
      <c r="J121" s="692"/>
      <c r="K121" s="692"/>
      <c r="L121" s="692"/>
      <c r="M121" s="692"/>
      <c r="N121" s="692"/>
      <c r="O121" s="692"/>
      <c r="P121" s="692"/>
    </row>
    <row r="122" spans="1:16" s="693" customFormat="1" ht="6" customHeight="1" x14ac:dyDescent="0.2">
      <c r="A122" s="702"/>
      <c r="B122" s="702"/>
      <c r="C122" s="703"/>
      <c r="D122" s="703"/>
      <c r="E122" s="702"/>
      <c r="F122" s="692"/>
      <c r="G122" s="692"/>
      <c r="H122" s="692"/>
      <c r="I122" s="692"/>
      <c r="J122" s="692"/>
      <c r="K122" s="692"/>
      <c r="L122" s="692"/>
      <c r="M122" s="692"/>
      <c r="N122" s="692"/>
      <c r="O122" s="692"/>
      <c r="P122" s="692"/>
    </row>
    <row r="123" spans="1:16" s="688" customFormat="1" ht="12.75" x14ac:dyDescent="0.2">
      <c r="A123" s="684" t="s">
        <v>827</v>
      </c>
      <c r="B123" s="684"/>
      <c r="C123" s="686" t="s">
        <v>50</v>
      </c>
      <c r="D123" s="686"/>
      <c r="E123" s="684"/>
      <c r="F123" s="687"/>
      <c r="G123" s="687"/>
      <c r="H123" s="687"/>
      <c r="I123" s="687"/>
      <c r="J123" s="687"/>
      <c r="K123" s="687"/>
      <c r="L123" s="687"/>
      <c r="M123" s="687"/>
      <c r="N123" s="687"/>
      <c r="O123" s="687"/>
      <c r="P123" s="687"/>
    </row>
    <row r="124" spans="1:16" s="693" customFormat="1" ht="6" customHeight="1" x14ac:dyDescent="0.2">
      <c r="A124" s="689"/>
      <c r="B124" s="689"/>
      <c r="C124" s="691"/>
      <c r="D124" s="691"/>
      <c r="E124" s="689"/>
      <c r="F124" s="692"/>
      <c r="G124" s="692"/>
      <c r="H124" s="692"/>
      <c r="I124" s="692"/>
      <c r="J124" s="692"/>
      <c r="K124" s="692"/>
      <c r="L124" s="692"/>
      <c r="M124" s="692"/>
      <c r="N124" s="692"/>
      <c r="O124" s="692"/>
      <c r="P124" s="692"/>
    </row>
    <row r="125" spans="1:16" s="693" customFormat="1" ht="12.75" x14ac:dyDescent="0.2">
      <c r="A125" s="689"/>
      <c r="B125" s="700" t="s">
        <v>828</v>
      </c>
      <c r="C125" s="706" t="s">
        <v>829</v>
      </c>
      <c r="D125" s="706"/>
      <c r="E125" s="700" t="s">
        <v>830</v>
      </c>
      <c r="F125" s="692"/>
      <c r="G125" s="692"/>
      <c r="H125" s="692"/>
      <c r="I125" s="692"/>
      <c r="J125" s="692"/>
      <c r="K125" s="692"/>
      <c r="L125" s="692"/>
      <c r="M125" s="692"/>
      <c r="N125" s="692"/>
      <c r="O125" s="692"/>
      <c r="P125" s="692"/>
    </row>
    <row r="126" spans="1:16" s="693" customFormat="1" ht="6" customHeight="1" x14ac:dyDescent="0.2">
      <c r="A126" s="702"/>
      <c r="B126" s="702"/>
      <c r="C126" s="703"/>
      <c r="D126" s="703"/>
      <c r="E126" s="702"/>
      <c r="F126" s="692"/>
      <c r="G126" s="692"/>
      <c r="H126" s="692"/>
      <c r="I126" s="692"/>
      <c r="J126" s="692"/>
      <c r="K126" s="692"/>
      <c r="L126" s="692"/>
      <c r="M126" s="692"/>
      <c r="N126" s="692"/>
      <c r="O126" s="692"/>
      <c r="P126" s="692"/>
    </row>
    <row r="127" spans="1:16" s="688" customFormat="1" ht="14.1" customHeight="1" x14ac:dyDescent="0.2">
      <c r="A127" s="684" t="s">
        <v>831</v>
      </c>
      <c r="B127" s="684"/>
      <c r="C127" s="686" t="s">
        <v>51</v>
      </c>
      <c r="D127" s="686"/>
      <c r="E127" s="684"/>
      <c r="F127" s="687"/>
      <c r="G127" s="687"/>
      <c r="H127" s="687"/>
      <c r="I127" s="687"/>
      <c r="J127" s="687"/>
      <c r="K127" s="687"/>
      <c r="L127" s="687"/>
      <c r="M127" s="687"/>
      <c r="N127" s="687"/>
      <c r="O127" s="687"/>
      <c r="P127" s="687"/>
    </row>
    <row r="128" spans="1:16" s="693" customFormat="1" ht="6" customHeight="1" x14ac:dyDescent="0.2">
      <c r="A128" s="689"/>
      <c r="B128" s="689"/>
      <c r="C128" s="691"/>
      <c r="D128" s="691"/>
      <c r="E128" s="689"/>
      <c r="F128" s="692"/>
      <c r="G128" s="692"/>
      <c r="H128" s="692"/>
      <c r="I128" s="692"/>
      <c r="J128" s="692"/>
      <c r="K128" s="692"/>
      <c r="L128" s="692"/>
      <c r="M128" s="692"/>
      <c r="N128" s="692"/>
      <c r="O128" s="692"/>
      <c r="P128" s="692"/>
    </row>
    <row r="129" spans="1:16" s="693" customFormat="1" ht="43.5" customHeight="1" x14ac:dyDescent="0.2">
      <c r="A129" s="689"/>
      <c r="B129" s="700" t="s">
        <v>832</v>
      </c>
      <c r="C129" s="1089" t="s">
        <v>833</v>
      </c>
      <c r="D129" s="1089"/>
      <c r="E129" s="700" t="s">
        <v>834</v>
      </c>
      <c r="F129" s="692"/>
      <c r="G129" s="692"/>
      <c r="H129" s="692"/>
      <c r="I129" s="692"/>
      <c r="J129" s="692"/>
      <c r="K129" s="692"/>
      <c r="L129" s="692"/>
      <c r="M129" s="692"/>
      <c r="N129" s="692"/>
      <c r="O129" s="692"/>
      <c r="P129" s="692"/>
    </row>
    <row r="130" spans="1:16" s="693" customFormat="1" ht="6" customHeight="1" x14ac:dyDescent="0.2">
      <c r="A130" s="702"/>
      <c r="B130" s="702"/>
      <c r="C130" s="703"/>
      <c r="D130" s="703"/>
      <c r="E130" s="702"/>
      <c r="F130" s="692"/>
      <c r="G130" s="692"/>
      <c r="H130" s="692"/>
      <c r="I130" s="692"/>
      <c r="J130" s="692"/>
      <c r="K130" s="692"/>
      <c r="L130" s="692"/>
      <c r="M130" s="692"/>
      <c r="N130" s="692"/>
      <c r="O130" s="692"/>
      <c r="P130" s="692"/>
    </row>
    <row r="131" spans="1:16" s="688" customFormat="1" ht="14.1" customHeight="1" x14ac:dyDescent="0.2">
      <c r="A131" s="684" t="s">
        <v>835</v>
      </c>
      <c r="B131" s="684"/>
      <c r="C131" s="686" t="s">
        <v>52</v>
      </c>
      <c r="D131" s="686"/>
      <c r="E131" s="684"/>
      <c r="F131" s="687"/>
      <c r="G131" s="687"/>
      <c r="H131" s="687"/>
      <c r="I131" s="687"/>
      <c r="J131" s="687"/>
      <c r="K131" s="687"/>
      <c r="L131" s="687"/>
      <c r="M131" s="687"/>
      <c r="N131" s="687"/>
      <c r="O131" s="687"/>
      <c r="P131" s="687"/>
    </row>
    <row r="132" spans="1:16" s="693" customFormat="1" ht="6" customHeight="1" x14ac:dyDescent="0.2">
      <c r="A132" s="689"/>
      <c r="B132" s="689"/>
      <c r="C132" s="691"/>
      <c r="D132" s="691"/>
      <c r="E132" s="689"/>
      <c r="F132" s="692"/>
      <c r="G132" s="692"/>
      <c r="H132" s="692"/>
      <c r="I132" s="692"/>
      <c r="J132" s="692"/>
      <c r="K132" s="692"/>
      <c r="L132" s="692"/>
      <c r="M132" s="692"/>
      <c r="N132" s="692"/>
      <c r="O132" s="692"/>
      <c r="P132" s="692"/>
    </row>
    <row r="133" spans="1:16" s="693" customFormat="1" ht="12.75" x14ac:dyDescent="0.2">
      <c r="A133" s="689"/>
      <c r="B133" s="700" t="s">
        <v>836</v>
      </c>
      <c r="C133" s="706" t="s">
        <v>52</v>
      </c>
      <c r="D133" s="706"/>
      <c r="E133" s="700" t="s">
        <v>837</v>
      </c>
      <c r="F133" s="692"/>
      <c r="G133" s="692"/>
      <c r="H133" s="692"/>
      <c r="I133" s="692"/>
      <c r="J133" s="692"/>
      <c r="K133" s="692"/>
      <c r="L133" s="692"/>
      <c r="M133" s="692"/>
      <c r="N133" s="692"/>
      <c r="O133" s="692"/>
      <c r="P133" s="692"/>
    </row>
    <row r="134" spans="1:16" s="693" customFormat="1" ht="6" customHeight="1" x14ac:dyDescent="0.2">
      <c r="A134" s="702"/>
      <c r="B134" s="702"/>
      <c r="C134" s="703"/>
      <c r="D134" s="703"/>
      <c r="E134" s="702"/>
      <c r="F134" s="692"/>
      <c r="G134" s="692"/>
      <c r="H134" s="692"/>
      <c r="I134" s="692"/>
      <c r="J134" s="692"/>
      <c r="K134" s="692"/>
      <c r="L134" s="692"/>
      <c r="M134" s="692"/>
      <c r="N134" s="692"/>
      <c r="O134" s="692"/>
      <c r="P134" s="692"/>
    </row>
    <row r="135" spans="1:16" s="693" customFormat="1" ht="39.75" customHeight="1" x14ac:dyDescent="0.2">
      <c r="A135" s="711">
        <v>19</v>
      </c>
      <c r="B135" s="689"/>
      <c r="C135" s="1082" t="s">
        <v>838</v>
      </c>
      <c r="D135" s="1083"/>
      <c r="E135" s="689"/>
      <c r="F135" s="692"/>
      <c r="G135" s="692"/>
      <c r="H135" s="692"/>
      <c r="I135" s="692"/>
      <c r="J135" s="692"/>
      <c r="K135" s="692"/>
      <c r="L135" s="692"/>
      <c r="M135" s="692"/>
      <c r="N135" s="692"/>
      <c r="O135" s="692"/>
      <c r="P135" s="692"/>
    </row>
    <row r="136" spans="1:16" s="693" customFormat="1" ht="6" customHeight="1" x14ac:dyDescent="0.2">
      <c r="A136" s="689"/>
      <c r="B136" s="689"/>
      <c r="C136" s="691"/>
      <c r="D136" s="691"/>
      <c r="E136" s="689"/>
      <c r="F136" s="692"/>
      <c r="G136" s="692"/>
      <c r="H136" s="692"/>
      <c r="I136" s="692"/>
      <c r="J136" s="692"/>
      <c r="K136" s="692"/>
      <c r="L136" s="692"/>
      <c r="M136" s="692"/>
      <c r="N136" s="692"/>
      <c r="O136" s="692"/>
      <c r="P136" s="692"/>
    </row>
    <row r="137" spans="1:16" s="693" customFormat="1" ht="12.75" customHeight="1" x14ac:dyDescent="0.2">
      <c r="A137" s="689"/>
      <c r="B137" s="712">
        <v>190</v>
      </c>
      <c r="C137" s="706" t="s">
        <v>287</v>
      </c>
      <c r="D137" s="706"/>
      <c r="E137" s="700" t="s">
        <v>839</v>
      </c>
      <c r="F137" s="692"/>
      <c r="G137" s="692"/>
      <c r="H137" s="692"/>
      <c r="I137" s="692"/>
      <c r="J137" s="692"/>
      <c r="K137" s="692"/>
      <c r="L137" s="692"/>
      <c r="M137" s="692"/>
      <c r="N137" s="692"/>
      <c r="O137" s="692"/>
      <c r="P137" s="692"/>
    </row>
    <row r="138" spans="1:16" s="693" customFormat="1" ht="6" customHeight="1" x14ac:dyDescent="0.2">
      <c r="A138" s="689"/>
      <c r="B138" s="689"/>
      <c r="C138" s="691"/>
      <c r="D138" s="691"/>
      <c r="E138" s="689"/>
      <c r="F138" s="692"/>
      <c r="G138" s="692"/>
      <c r="H138" s="692"/>
      <c r="I138" s="692"/>
      <c r="J138" s="692"/>
      <c r="K138" s="692"/>
      <c r="L138" s="692"/>
      <c r="M138" s="692"/>
      <c r="N138" s="692"/>
      <c r="O138" s="692"/>
      <c r="P138" s="692"/>
    </row>
    <row r="139" spans="1:16" s="688" customFormat="1" ht="14.1" customHeight="1" x14ac:dyDescent="0.2">
      <c r="A139" s="684" t="s">
        <v>840</v>
      </c>
      <c r="B139" s="684"/>
      <c r="C139" s="686" t="s">
        <v>288</v>
      </c>
      <c r="D139" s="686"/>
      <c r="E139" s="684"/>
      <c r="F139" s="687"/>
      <c r="G139" s="687"/>
      <c r="H139" s="687"/>
      <c r="I139" s="687"/>
      <c r="J139" s="687"/>
      <c r="K139" s="687"/>
      <c r="L139" s="687"/>
      <c r="M139" s="687"/>
      <c r="N139" s="687"/>
      <c r="O139" s="687"/>
      <c r="P139" s="687"/>
    </row>
    <row r="140" spans="1:16" s="693" customFormat="1" ht="6" customHeight="1" x14ac:dyDescent="0.2">
      <c r="A140" s="689"/>
      <c r="B140" s="689"/>
      <c r="C140" s="691"/>
      <c r="D140" s="691"/>
      <c r="E140" s="689"/>
      <c r="F140" s="692"/>
      <c r="G140" s="692"/>
      <c r="H140" s="692"/>
      <c r="I140" s="692"/>
      <c r="J140" s="692"/>
      <c r="K140" s="692"/>
      <c r="L140" s="692"/>
      <c r="M140" s="692"/>
      <c r="N140" s="692"/>
      <c r="O140" s="692"/>
      <c r="P140" s="692"/>
    </row>
    <row r="141" spans="1:16" s="693" customFormat="1" ht="12.75" x14ac:dyDescent="0.2">
      <c r="A141" s="689"/>
      <c r="B141" s="700" t="s">
        <v>841</v>
      </c>
      <c r="C141" s="706" t="s">
        <v>842</v>
      </c>
      <c r="D141" s="706"/>
      <c r="E141" s="700" t="s">
        <v>843</v>
      </c>
      <c r="F141" s="692"/>
      <c r="G141" s="692"/>
      <c r="H141" s="692"/>
      <c r="I141" s="692"/>
      <c r="J141" s="692"/>
      <c r="K141" s="692"/>
      <c r="L141" s="692"/>
      <c r="M141" s="692"/>
      <c r="N141" s="692"/>
      <c r="O141" s="692"/>
      <c r="P141" s="692"/>
    </row>
    <row r="142" spans="1:16" s="693" customFormat="1" ht="6" customHeight="1" x14ac:dyDescent="0.2">
      <c r="A142" s="702"/>
      <c r="B142" s="702"/>
      <c r="C142" s="703"/>
      <c r="D142" s="703"/>
      <c r="E142" s="702"/>
      <c r="F142" s="692"/>
      <c r="G142" s="692"/>
      <c r="H142" s="692"/>
      <c r="I142" s="692"/>
      <c r="J142" s="692"/>
      <c r="K142" s="692"/>
      <c r="L142" s="692"/>
      <c r="M142" s="692"/>
      <c r="N142" s="692"/>
      <c r="O142" s="692"/>
      <c r="P142" s="692"/>
    </row>
    <row r="144" spans="1:16" x14ac:dyDescent="0.25">
      <c r="A144" s="1090" t="s">
        <v>638</v>
      </c>
      <c r="B144" s="1090"/>
      <c r="C144" s="1090"/>
      <c r="D144" s="1090"/>
      <c r="E144" s="1090"/>
    </row>
    <row r="145" spans="1:5" ht="30" customHeight="1" x14ac:dyDescent="0.25">
      <c r="A145" s="1077" t="s">
        <v>844</v>
      </c>
      <c r="B145" s="1078"/>
      <c r="C145" s="1078"/>
      <c r="D145" s="1078"/>
      <c r="E145" s="1078"/>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23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M41"/>
  <sheetViews>
    <sheetView showGridLines="0" zoomScaleNormal="100" zoomScaleSheetLayoutView="100" workbookViewId="0"/>
  </sheetViews>
  <sheetFormatPr defaultColWidth="9.140625" defaultRowHeight="10.5" x14ac:dyDescent="0.15"/>
  <cols>
    <col min="1" max="1" width="5.7109375" style="671" customWidth="1"/>
    <col min="2" max="2" width="3.7109375" style="671" customWidth="1"/>
    <col min="3" max="3" width="35.85546875" style="671" customWidth="1"/>
    <col min="4" max="4" width="9.140625" style="671"/>
    <col min="5" max="5" width="37.28515625" style="671" customWidth="1"/>
    <col min="6" max="16384" width="9.140625" style="672"/>
  </cols>
  <sheetData>
    <row r="1" spans="1:65" ht="12.75" x14ac:dyDescent="0.15">
      <c r="A1" s="673" t="s">
        <v>1359</v>
      </c>
    </row>
    <row r="2" spans="1:65" ht="12.75" x14ac:dyDescent="0.15">
      <c r="A2" s="929" t="s">
        <v>1360</v>
      </c>
    </row>
    <row r="3" spans="1:65" ht="14.25" customHeight="1" x14ac:dyDescent="0.15">
      <c r="A3" s="673"/>
    </row>
    <row r="4" spans="1:65" ht="14.25" customHeight="1" x14ac:dyDescent="0.15">
      <c r="A4" s="673"/>
    </row>
    <row r="5" spans="1:65" ht="14.25" customHeight="1" x14ac:dyDescent="0.15">
      <c r="A5" s="715" t="s">
        <v>845</v>
      </c>
      <c r="B5" s="1093" t="s">
        <v>642</v>
      </c>
      <c r="C5" s="1094"/>
      <c r="D5" s="1095" t="s">
        <v>846</v>
      </c>
      <c r="E5" s="1094"/>
    </row>
    <row r="6" spans="1:65" ht="12.75" x14ac:dyDescent="0.15">
      <c r="A6" s="716" t="s">
        <v>847</v>
      </c>
      <c r="B6" s="1096"/>
      <c r="C6" s="1097"/>
      <c r="D6" s="1098"/>
      <c r="E6" s="1097"/>
    </row>
    <row r="7" spans="1:65" s="718" customFormat="1" ht="12.75" customHeight="1" x14ac:dyDescent="0.15">
      <c r="A7" s="717">
        <v>10</v>
      </c>
      <c r="B7" s="1093" t="s">
        <v>848</v>
      </c>
      <c r="C7" s="1094"/>
      <c r="D7" s="1095" t="s">
        <v>849</v>
      </c>
      <c r="E7" s="1094"/>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row>
    <row r="8" spans="1:65" ht="12.75" customHeight="1" x14ac:dyDescent="0.15">
      <c r="A8" s="719"/>
      <c r="B8" s="720"/>
      <c r="C8" s="721" t="s">
        <v>850</v>
      </c>
      <c r="D8" s="722"/>
      <c r="E8" s="721" t="s">
        <v>851</v>
      </c>
    </row>
    <row r="9" spans="1:65" ht="12.75" customHeight="1" x14ac:dyDescent="0.15">
      <c r="A9" s="719"/>
      <c r="B9" s="720"/>
      <c r="C9" s="721" t="s">
        <v>684</v>
      </c>
      <c r="D9" s="722"/>
      <c r="E9" s="721" t="s">
        <v>852</v>
      </c>
    </row>
    <row r="10" spans="1:65" ht="12.75" customHeight="1" x14ac:dyDescent="0.15">
      <c r="A10" s="719"/>
      <c r="B10" s="720"/>
      <c r="C10" s="721" t="s">
        <v>853</v>
      </c>
      <c r="D10" s="722"/>
      <c r="E10" s="721" t="s">
        <v>854</v>
      </c>
    </row>
    <row r="11" spans="1:65" ht="12.75" customHeight="1" x14ac:dyDescent="0.15">
      <c r="A11" s="719"/>
      <c r="B11" s="723"/>
      <c r="C11" s="724" t="s">
        <v>855</v>
      </c>
      <c r="D11" s="725"/>
      <c r="E11" s="724" t="s">
        <v>856</v>
      </c>
    </row>
    <row r="12" spans="1:65" s="718" customFormat="1" ht="12.75" customHeight="1" x14ac:dyDescent="0.15">
      <c r="A12" s="717">
        <v>20</v>
      </c>
      <c r="B12" s="1093" t="s">
        <v>857</v>
      </c>
      <c r="C12" s="1094"/>
      <c r="D12" s="1095" t="s">
        <v>858</v>
      </c>
      <c r="E12" s="1094"/>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c r="AS12" s="672"/>
      <c r="AT12" s="672"/>
      <c r="AU12" s="672"/>
      <c r="AV12" s="672"/>
      <c r="AW12" s="672"/>
      <c r="AX12" s="672"/>
      <c r="AY12" s="672"/>
      <c r="AZ12" s="672"/>
      <c r="BA12" s="672"/>
      <c r="BB12" s="672"/>
      <c r="BC12" s="672"/>
      <c r="BD12" s="672"/>
      <c r="BE12" s="672"/>
      <c r="BF12" s="672"/>
      <c r="BG12" s="672"/>
      <c r="BH12" s="672"/>
      <c r="BI12" s="672"/>
      <c r="BJ12" s="672"/>
      <c r="BK12" s="672"/>
      <c r="BL12" s="672"/>
      <c r="BM12" s="672"/>
    </row>
    <row r="13" spans="1:65" ht="12.75" customHeight="1" x14ac:dyDescent="0.15">
      <c r="A13" s="719"/>
      <c r="B13" s="720"/>
      <c r="C13" s="721" t="s">
        <v>859</v>
      </c>
      <c r="D13" s="722"/>
      <c r="E13" s="721" t="s">
        <v>860</v>
      </c>
    </row>
    <row r="14" spans="1:65" ht="12.75" customHeight="1" x14ac:dyDescent="0.15">
      <c r="A14" s="719"/>
      <c r="B14" s="720"/>
      <c r="C14" s="721" t="s">
        <v>861</v>
      </c>
      <c r="D14" s="722"/>
      <c r="E14" s="721" t="s">
        <v>862</v>
      </c>
    </row>
    <row r="15" spans="1:65" ht="12.75" customHeight="1" x14ac:dyDescent="0.15">
      <c r="A15" s="719"/>
      <c r="B15" s="720"/>
      <c r="C15" s="721" t="s">
        <v>863</v>
      </c>
      <c r="D15" s="722"/>
      <c r="E15" s="721" t="s">
        <v>864</v>
      </c>
    </row>
    <row r="16" spans="1:65" ht="12.75" customHeight="1" x14ac:dyDescent="0.15">
      <c r="A16" s="719"/>
      <c r="B16" s="723"/>
      <c r="C16" s="724" t="s">
        <v>865</v>
      </c>
      <c r="D16" s="725"/>
      <c r="E16" s="724" t="s">
        <v>866</v>
      </c>
    </row>
    <row r="17" spans="1:65" s="718" customFormat="1" ht="12.75" customHeight="1" x14ac:dyDescent="0.15">
      <c r="A17" s="717">
        <v>30</v>
      </c>
      <c r="B17" s="1093" t="s">
        <v>867</v>
      </c>
      <c r="C17" s="1094"/>
      <c r="D17" s="1095" t="s">
        <v>868</v>
      </c>
      <c r="E17" s="1094"/>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72"/>
      <c r="AS17" s="672"/>
      <c r="AT17" s="672"/>
      <c r="AU17" s="672"/>
      <c r="AV17" s="672"/>
      <c r="AW17" s="672"/>
      <c r="AX17" s="672"/>
      <c r="AY17" s="672"/>
      <c r="AZ17" s="672"/>
      <c r="BA17" s="672"/>
      <c r="BB17" s="672"/>
      <c r="BC17" s="672"/>
      <c r="BD17" s="672"/>
      <c r="BE17" s="672"/>
      <c r="BF17" s="672"/>
      <c r="BG17" s="672"/>
      <c r="BH17" s="672"/>
      <c r="BI17" s="672"/>
      <c r="BJ17" s="672"/>
      <c r="BK17" s="672"/>
      <c r="BL17" s="672"/>
      <c r="BM17" s="672"/>
    </row>
    <row r="18" spans="1:65" ht="12.75" customHeight="1" x14ac:dyDescent="0.15">
      <c r="A18" s="719"/>
      <c r="B18" s="720"/>
      <c r="C18" s="721" t="s">
        <v>869</v>
      </c>
      <c r="D18" s="722"/>
      <c r="E18" s="721" t="s">
        <v>870</v>
      </c>
    </row>
    <row r="19" spans="1:65" ht="12.75" customHeight="1" x14ac:dyDescent="0.15">
      <c r="A19" s="719"/>
      <c r="B19" s="720"/>
      <c r="C19" s="721" t="s">
        <v>871</v>
      </c>
      <c r="D19" s="722"/>
      <c r="E19" s="721" t="s">
        <v>872</v>
      </c>
    </row>
    <row r="20" spans="1:65" ht="24.75" customHeight="1" x14ac:dyDescent="0.15">
      <c r="A20" s="719"/>
      <c r="B20" s="720"/>
      <c r="C20" s="721" t="s">
        <v>1312</v>
      </c>
      <c r="D20" s="722"/>
      <c r="E20" s="721" t="s">
        <v>873</v>
      </c>
    </row>
    <row r="21" spans="1:65" ht="12.75" customHeight="1" x14ac:dyDescent="0.15">
      <c r="A21" s="719"/>
      <c r="B21" s="723"/>
      <c r="C21" s="724" t="s">
        <v>874</v>
      </c>
      <c r="D21" s="725"/>
      <c r="E21" s="724" t="s">
        <v>875</v>
      </c>
    </row>
    <row r="22" spans="1:65" s="718" customFormat="1" ht="12.75" customHeight="1" x14ac:dyDescent="0.15">
      <c r="A22" s="717">
        <v>50</v>
      </c>
      <c r="B22" s="1093" t="s">
        <v>876</v>
      </c>
      <c r="C22" s="1094"/>
      <c r="D22" s="1095" t="s">
        <v>877</v>
      </c>
      <c r="E22" s="1094"/>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X22" s="672"/>
      <c r="AY22" s="672"/>
      <c r="AZ22" s="672"/>
      <c r="BA22" s="672"/>
      <c r="BB22" s="672"/>
      <c r="BC22" s="672"/>
      <c r="BD22" s="672"/>
      <c r="BE22" s="672"/>
      <c r="BF22" s="672"/>
      <c r="BG22" s="672"/>
      <c r="BH22" s="672"/>
      <c r="BI22" s="672"/>
      <c r="BJ22" s="672"/>
      <c r="BK22" s="672"/>
      <c r="BL22" s="672"/>
      <c r="BM22" s="672"/>
    </row>
    <row r="23" spans="1:65" ht="25.5" customHeight="1" x14ac:dyDescent="0.15">
      <c r="A23" s="719"/>
      <c r="B23" s="720"/>
      <c r="C23" s="721" t="s">
        <v>878</v>
      </c>
      <c r="D23" s="722"/>
      <c r="E23" s="721" t="s">
        <v>879</v>
      </c>
    </row>
    <row r="24" spans="1:65" ht="12.75" customHeight="1" x14ac:dyDescent="0.15">
      <c r="A24" s="719"/>
      <c r="B24" s="720"/>
      <c r="C24" s="721" t="s">
        <v>880</v>
      </c>
      <c r="D24" s="722"/>
      <c r="E24" s="721" t="s">
        <v>881</v>
      </c>
    </row>
    <row r="25" spans="1:65" ht="12.75" customHeight="1" x14ac:dyDescent="0.15">
      <c r="A25" s="719"/>
      <c r="B25" s="720"/>
      <c r="C25" s="721" t="s">
        <v>882</v>
      </c>
      <c r="D25" s="722"/>
      <c r="E25" s="721" t="s">
        <v>883</v>
      </c>
    </row>
    <row r="26" spans="1:65" ht="12.75" customHeight="1" x14ac:dyDescent="0.15">
      <c r="A26" s="719"/>
      <c r="B26" s="723"/>
      <c r="C26" s="724" t="s">
        <v>884</v>
      </c>
      <c r="D26" s="725"/>
      <c r="E26" s="724" t="s">
        <v>885</v>
      </c>
    </row>
    <row r="27" spans="1:65" s="718" customFormat="1" ht="12.75" customHeight="1" x14ac:dyDescent="0.15">
      <c r="A27" s="717">
        <v>60</v>
      </c>
      <c r="B27" s="1093" t="s">
        <v>886</v>
      </c>
      <c r="C27" s="1094"/>
      <c r="D27" s="1095" t="s">
        <v>887</v>
      </c>
      <c r="E27" s="1094"/>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2"/>
      <c r="BE27" s="672"/>
      <c r="BF27" s="672"/>
      <c r="BG27" s="672"/>
      <c r="BH27" s="672"/>
      <c r="BI27" s="672"/>
      <c r="BJ27" s="672"/>
      <c r="BK27" s="672"/>
      <c r="BL27" s="672"/>
      <c r="BM27" s="672"/>
    </row>
    <row r="28" spans="1:65" ht="27" customHeight="1" x14ac:dyDescent="0.15">
      <c r="A28" s="719"/>
      <c r="B28" s="720"/>
      <c r="C28" s="721" t="s">
        <v>888</v>
      </c>
      <c r="D28" s="722"/>
      <c r="E28" s="721" t="s">
        <v>889</v>
      </c>
    </row>
    <row r="29" spans="1:65" ht="27.75" customHeight="1" x14ac:dyDescent="0.15">
      <c r="A29" s="719"/>
      <c r="B29" s="720"/>
      <c r="C29" s="721" t="s">
        <v>890</v>
      </c>
      <c r="D29" s="722"/>
      <c r="E29" s="721" t="s">
        <v>891</v>
      </c>
    </row>
    <row r="30" spans="1:65" ht="12.75" customHeight="1" x14ac:dyDescent="0.15">
      <c r="A30" s="719"/>
      <c r="B30" s="720"/>
      <c r="C30" s="721" t="s">
        <v>134</v>
      </c>
      <c r="D30" s="722"/>
      <c r="E30" s="721" t="s">
        <v>892</v>
      </c>
    </row>
    <row r="31" spans="1:65" ht="38.25" x14ac:dyDescent="0.15">
      <c r="A31" s="719"/>
      <c r="B31" s="720"/>
      <c r="C31" s="721" t="s">
        <v>893</v>
      </c>
      <c r="D31" s="722"/>
      <c r="E31" s="721" t="s">
        <v>894</v>
      </c>
    </row>
    <row r="32" spans="1:65" ht="12.75" x14ac:dyDescent="0.15">
      <c r="A32" s="719"/>
      <c r="B32" s="723"/>
      <c r="C32" s="724" t="s">
        <v>895</v>
      </c>
      <c r="D32" s="725"/>
      <c r="E32" s="724" t="s">
        <v>896</v>
      </c>
    </row>
    <row r="33" spans="1:65" s="718" customFormat="1" ht="12.75" customHeight="1" x14ac:dyDescent="0.15">
      <c r="A33" s="717">
        <v>90</v>
      </c>
      <c r="B33" s="1093" t="s">
        <v>897</v>
      </c>
      <c r="C33" s="1094"/>
      <c r="D33" s="1095" t="s">
        <v>898</v>
      </c>
      <c r="E33" s="1094"/>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c r="BB33" s="672"/>
      <c r="BC33" s="672"/>
      <c r="BD33" s="672"/>
      <c r="BE33" s="672"/>
      <c r="BF33" s="672"/>
      <c r="BG33" s="672"/>
      <c r="BH33" s="672"/>
      <c r="BI33" s="672"/>
      <c r="BJ33" s="672"/>
      <c r="BK33" s="672"/>
      <c r="BL33" s="672"/>
      <c r="BM33" s="672"/>
    </row>
    <row r="34" spans="1:65" ht="12.75" customHeight="1" x14ac:dyDescent="0.15">
      <c r="A34" s="719"/>
      <c r="B34" s="720"/>
      <c r="C34" s="721" t="s">
        <v>899</v>
      </c>
      <c r="D34" s="722"/>
      <c r="E34" s="721" t="s">
        <v>900</v>
      </c>
    </row>
    <row r="35" spans="1:65" ht="12.75" customHeight="1" x14ac:dyDescent="0.15">
      <c r="A35" s="719"/>
      <c r="B35" s="720"/>
      <c r="C35" s="721" t="s">
        <v>901</v>
      </c>
      <c r="D35" s="722"/>
      <c r="E35" s="721" t="s">
        <v>902</v>
      </c>
    </row>
    <row r="36" spans="1:65" s="730" customFormat="1" ht="12.75" customHeight="1" x14ac:dyDescent="0.15">
      <c r="A36" s="726"/>
      <c r="B36" s="727"/>
      <c r="C36" s="728" t="s">
        <v>903</v>
      </c>
      <c r="D36" s="729"/>
      <c r="E36" s="728" t="s">
        <v>904</v>
      </c>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2"/>
      <c r="AI36" s="672"/>
      <c r="AJ36" s="672"/>
      <c r="AK36" s="672"/>
      <c r="AL36" s="672"/>
      <c r="AM36" s="672"/>
      <c r="AN36" s="672"/>
      <c r="AO36" s="672"/>
      <c r="AP36" s="672"/>
      <c r="AQ36" s="672"/>
      <c r="AR36" s="672"/>
      <c r="AS36" s="672"/>
      <c r="AT36" s="672"/>
      <c r="AU36" s="672"/>
      <c r="AV36" s="672"/>
      <c r="AW36" s="672"/>
      <c r="AX36" s="672"/>
      <c r="AY36" s="672"/>
      <c r="AZ36" s="672"/>
      <c r="BA36" s="672"/>
      <c r="BB36" s="672"/>
      <c r="BC36" s="672"/>
      <c r="BD36" s="672"/>
      <c r="BE36" s="672"/>
      <c r="BF36" s="672"/>
      <c r="BG36" s="672"/>
      <c r="BH36" s="672"/>
      <c r="BI36" s="672"/>
      <c r="BJ36" s="672"/>
      <c r="BK36" s="672"/>
      <c r="BL36" s="672"/>
      <c r="BM36" s="672"/>
    </row>
    <row r="39" spans="1:65" ht="38.25" customHeight="1" x14ac:dyDescent="0.15">
      <c r="B39" s="1091" t="s">
        <v>1311</v>
      </c>
      <c r="C39" s="1091"/>
      <c r="D39" s="1091"/>
      <c r="E39" s="1091"/>
    </row>
    <row r="41" spans="1:65" s="917" customFormat="1" ht="38.85" customHeight="1" x14ac:dyDescent="0.2">
      <c r="A41" s="916"/>
      <c r="B41" s="1092" t="s">
        <v>1310</v>
      </c>
      <c r="C41" s="1092"/>
      <c r="D41" s="1092"/>
      <c r="E41" s="1092"/>
    </row>
  </sheetData>
  <mergeCells count="16">
    <mergeCell ref="B5:C6"/>
    <mergeCell ref="D5:E6"/>
    <mergeCell ref="B7:C7"/>
    <mergeCell ref="D7:E7"/>
    <mergeCell ref="B12:C12"/>
    <mergeCell ref="D12:E12"/>
    <mergeCell ref="B39:E39"/>
    <mergeCell ref="B41:E41"/>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15"/>
  <sheetViews>
    <sheetView showGridLines="0" workbookViewId="0"/>
  </sheetViews>
  <sheetFormatPr defaultRowHeight="12.75" x14ac:dyDescent="0.2"/>
  <cols>
    <col min="1" max="1" width="70" bestFit="1" customWidth="1"/>
    <col min="2" max="2" width="55.28515625" bestFit="1" customWidth="1"/>
    <col min="3" max="3" width="41.85546875" bestFit="1" customWidth="1"/>
  </cols>
  <sheetData>
    <row r="1" spans="1:4" x14ac:dyDescent="0.2">
      <c r="A1" s="754" t="s">
        <v>1388</v>
      </c>
      <c r="B1" s="671"/>
      <c r="C1" s="671"/>
    </row>
    <row r="2" spans="1:4" x14ac:dyDescent="0.2">
      <c r="A2" s="931" t="s">
        <v>1389</v>
      </c>
      <c r="B2" s="671"/>
      <c r="C2" s="671"/>
    </row>
    <row r="3" spans="1:4" ht="18" x14ac:dyDescent="0.2">
      <c r="A3" s="714"/>
      <c r="B3" s="671"/>
      <c r="C3" s="671"/>
    </row>
    <row r="4" spans="1:4" x14ac:dyDescent="0.2">
      <c r="A4" s="950" t="s">
        <v>1390</v>
      </c>
      <c r="B4" s="671"/>
      <c r="C4" s="671"/>
    </row>
    <row r="5" spans="1:4" x14ac:dyDescent="0.2">
      <c r="A5" s="673"/>
      <c r="B5" s="671"/>
      <c r="C5" s="671"/>
    </row>
    <row r="6" spans="1:4" ht="15.75" customHeight="1" x14ac:dyDescent="0.2">
      <c r="A6" s="794" t="s">
        <v>1393</v>
      </c>
      <c r="B6" s="794" t="s">
        <v>1392</v>
      </c>
      <c r="C6" s="794" t="s">
        <v>1391</v>
      </c>
      <c r="D6" s="794"/>
    </row>
    <row r="7" spans="1:4" x14ac:dyDescent="0.2">
      <c r="A7" s="951" t="s">
        <v>1394</v>
      </c>
      <c r="B7" s="951" t="s">
        <v>1419</v>
      </c>
      <c r="C7" s="951" t="s">
        <v>1395</v>
      </c>
    </row>
    <row r="8" spans="1:4" x14ac:dyDescent="0.2">
      <c r="A8" s="951" t="s">
        <v>1394</v>
      </c>
      <c r="B8" s="939" t="s">
        <v>1420</v>
      </c>
      <c r="C8" s="939" t="s">
        <v>1380</v>
      </c>
    </row>
    <row r="9" spans="1:4" x14ac:dyDescent="0.2">
      <c r="A9" s="951" t="s">
        <v>1394</v>
      </c>
      <c r="B9" t="s">
        <v>1421</v>
      </c>
      <c r="C9" s="939" t="s">
        <v>1396</v>
      </c>
    </row>
    <row r="10" spans="1:4" x14ac:dyDescent="0.2">
      <c r="A10" s="951" t="s">
        <v>1394</v>
      </c>
      <c r="B10" t="s">
        <v>1422</v>
      </c>
      <c r="C10" t="s">
        <v>1397</v>
      </c>
    </row>
    <row r="11" spans="1:4" x14ac:dyDescent="0.2">
      <c r="A11" s="951" t="s">
        <v>1394</v>
      </c>
      <c r="B11" t="s">
        <v>1423</v>
      </c>
      <c r="C11" t="s">
        <v>1398</v>
      </c>
    </row>
    <row r="12" spans="1:4" x14ac:dyDescent="0.2">
      <c r="A12" t="s">
        <v>1409</v>
      </c>
      <c r="B12" t="s">
        <v>1446</v>
      </c>
      <c r="C12" t="s">
        <v>1399</v>
      </c>
    </row>
    <row r="13" spans="1:4" x14ac:dyDescent="0.2">
      <c r="A13" s="939" t="s">
        <v>1409</v>
      </c>
      <c r="B13" t="s">
        <v>1424</v>
      </c>
      <c r="C13" t="s">
        <v>1384</v>
      </c>
    </row>
    <row r="14" spans="1:4" x14ac:dyDescent="0.2">
      <c r="A14" s="939" t="s">
        <v>1409</v>
      </c>
      <c r="B14" t="s">
        <v>1425</v>
      </c>
      <c r="C14" t="s">
        <v>1400</v>
      </c>
    </row>
    <row r="15" spans="1:4" x14ac:dyDescent="0.2">
      <c r="A15" t="s">
        <v>1410</v>
      </c>
      <c r="C15" t="s">
        <v>1401</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23"/>
  <sheetViews>
    <sheetView showGridLines="0" workbookViewId="0"/>
  </sheetViews>
  <sheetFormatPr defaultRowHeight="12.75" x14ac:dyDescent="0.2"/>
  <cols>
    <col min="1" max="1" width="35.5703125" style="671" customWidth="1"/>
    <col min="2" max="2" width="19.7109375" style="671" bestFit="1" customWidth="1"/>
    <col min="3" max="3" width="32.7109375" style="671" bestFit="1" customWidth="1"/>
    <col min="4" max="4" width="9.140625" style="671"/>
    <col min="5" max="5" width="37.28515625" style="671" customWidth="1"/>
    <col min="6" max="16384" width="9.140625" style="666"/>
  </cols>
  <sheetData>
    <row r="1" spans="1:5" x14ac:dyDescent="0.2">
      <c r="A1" s="754" t="s">
        <v>1313</v>
      </c>
    </row>
    <row r="2" spans="1:5" s="927" customFormat="1" x14ac:dyDescent="0.2">
      <c r="A2" s="931" t="s">
        <v>1361</v>
      </c>
      <c r="B2" s="671"/>
      <c r="C2" s="671"/>
      <c r="D2" s="671"/>
      <c r="E2" s="671"/>
    </row>
    <row r="3" spans="1:5" ht="18" x14ac:dyDescent="0.2">
      <c r="A3" s="714"/>
      <c r="E3" s="914"/>
    </row>
    <row r="4" spans="1:5" x14ac:dyDescent="0.2">
      <c r="A4" s="930" t="s">
        <v>1362</v>
      </c>
    </row>
    <row r="5" spans="1:5" x14ac:dyDescent="0.2">
      <c r="A5" s="673"/>
    </row>
    <row r="6" spans="1:5" ht="12.75" customHeight="1" x14ac:dyDescent="0.2">
      <c r="A6" s="755" t="s">
        <v>1270</v>
      </c>
      <c r="B6" s="794" t="s">
        <v>1272</v>
      </c>
      <c r="C6" s="794" t="s">
        <v>1271</v>
      </c>
      <c r="D6" s="1098"/>
      <c r="E6" s="1098"/>
    </row>
    <row r="7" spans="1:5" x14ac:dyDescent="0.2">
      <c r="A7" s="666" t="s">
        <v>1297</v>
      </c>
      <c r="B7" s="666" t="s">
        <v>905</v>
      </c>
      <c r="C7" s="666" t="s">
        <v>906</v>
      </c>
      <c r="D7" s="1098"/>
      <c r="E7" s="1098"/>
    </row>
    <row r="8" spans="1:5" x14ac:dyDescent="0.2">
      <c r="A8" s="666" t="s">
        <v>1297</v>
      </c>
      <c r="B8" s="666" t="s">
        <v>907</v>
      </c>
      <c r="C8" s="666" t="s">
        <v>908</v>
      </c>
      <c r="D8" s="1098"/>
      <c r="E8" s="1098"/>
    </row>
    <row r="9" spans="1:5" x14ac:dyDescent="0.2">
      <c r="A9" s="666" t="s">
        <v>1297</v>
      </c>
      <c r="B9" s="666" t="s">
        <v>909</v>
      </c>
      <c r="C9" s="666" t="s">
        <v>910</v>
      </c>
      <c r="D9" s="725"/>
      <c r="E9" s="725"/>
    </row>
    <row r="10" spans="1:5" x14ac:dyDescent="0.2">
      <c r="A10" s="666" t="s">
        <v>1297</v>
      </c>
      <c r="B10" s="666" t="s">
        <v>911</v>
      </c>
      <c r="C10" s="666" t="s">
        <v>912</v>
      </c>
      <c r="D10" s="725"/>
      <c r="E10" s="725"/>
    </row>
    <row r="11" spans="1:5" x14ac:dyDescent="0.2">
      <c r="A11" s="666" t="s">
        <v>1297</v>
      </c>
      <c r="B11" s="666" t="s">
        <v>913</v>
      </c>
      <c r="C11" s="666" t="s">
        <v>914</v>
      </c>
      <c r="D11" s="725"/>
      <c r="E11" s="725"/>
    </row>
    <row r="12" spans="1:5" x14ac:dyDescent="0.2">
      <c r="A12" s="666" t="s">
        <v>1298</v>
      </c>
      <c r="B12" s="666" t="s">
        <v>915</v>
      </c>
      <c r="C12" s="666" t="s">
        <v>916</v>
      </c>
      <c r="D12" s="725"/>
      <c r="E12" s="725"/>
    </row>
    <row r="13" spans="1:5" x14ac:dyDescent="0.2">
      <c r="A13" s="666" t="s">
        <v>1298</v>
      </c>
      <c r="B13" s="666" t="s">
        <v>917</v>
      </c>
      <c r="C13" s="666" t="s">
        <v>918</v>
      </c>
      <c r="D13" s="1098"/>
      <c r="E13" s="1098"/>
    </row>
    <row r="14" spans="1:5" x14ac:dyDescent="0.2">
      <c r="A14" s="666" t="s">
        <v>1298</v>
      </c>
      <c r="B14" s="666" t="s">
        <v>919</v>
      </c>
      <c r="C14" s="666" t="s">
        <v>920</v>
      </c>
      <c r="D14" s="725"/>
      <c r="E14" s="725"/>
    </row>
    <row r="15" spans="1:5" x14ac:dyDescent="0.2">
      <c r="A15" s="666" t="s">
        <v>1298</v>
      </c>
      <c r="B15" s="666" t="s">
        <v>921</v>
      </c>
      <c r="C15" s="666" t="s">
        <v>922</v>
      </c>
      <c r="D15" s="725"/>
      <c r="E15" s="725"/>
    </row>
    <row r="16" spans="1:5" x14ac:dyDescent="0.2">
      <c r="A16" s="666" t="s">
        <v>1298</v>
      </c>
      <c r="B16" s="666" t="s">
        <v>923</v>
      </c>
      <c r="C16" s="666" t="s">
        <v>924</v>
      </c>
      <c r="D16" s="725"/>
      <c r="E16" s="725"/>
    </row>
    <row r="17" spans="1:5" x14ac:dyDescent="0.2">
      <c r="A17" s="666" t="s">
        <v>1298</v>
      </c>
      <c r="B17" s="666" t="s">
        <v>925</v>
      </c>
      <c r="C17" s="666" t="s">
        <v>926</v>
      </c>
      <c r="D17" s="725"/>
      <c r="E17" s="725"/>
    </row>
    <row r="18" spans="1:5" x14ac:dyDescent="0.2">
      <c r="A18" s="666" t="s">
        <v>1298</v>
      </c>
      <c r="B18" s="666" t="s">
        <v>927</v>
      </c>
      <c r="C18" s="666" t="s">
        <v>928</v>
      </c>
      <c r="D18" s="1098"/>
      <c r="E18" s="1098"/>
    </row>
    <row r="19" spans="1:5" x14ac:dyDescent="0.2">
      <c r="A19" s="666" t="s">
        <v>1298</v>
      </c>
      <c r="B19" s="666" t="s">
        <v>929</v>
      </c>
      <c r="C19" s="666" t="s">
        <v>930</v>
      </c>
      <c r="D19" s="725"/>
      <c r="E19" s="725"/>
    </row>
    <row r="20" spans="1:5" x14ac:dyDescent="0.2">
      <c r="A20" s="666" t="s">
        <v>1298</v>
      </c>
      <c r="B20" s="666" t="s">
        <v>931</v>
      </c>
      <c r="C20" s="666" t="s">
        <v>932</v>
      </c>
      <c r="D20" s="725"/>
      <c r="E20" s="725"/>
    </row>
    <row r="21" spans="1:5" x14ac:dyDescent="0.2">
      <c r="A21" s="666" t="s">
        <v>1298</v>
      </c>
      <c r="B21" s="666" t="s">
        <v>933</v>
      </c>
      <c r="C21" s="666" t="s">
        <v>934</v>
      </c>
      <c r="D21" s="725"/>
      <c r="E21" s="725"/>
    </row>
    <row r="22" spans="1:5" x14ac:dyDescent="0.2">
      <c r="A22" s="666" t="s">
        <v>1298</v>
      </c>
      <c r="B22" s="666" t="s">
        <v>935</v>
      </c>
      <c r="C22" s="666" t="s">
        <v>936</v>
      </c>
      <c r="D22" s="725"/>
      <c r="E22" s="725"/>
    </row>
    <row r="23" spans="1:5" x14ac:dyDescent="0.2">
      <c r="A23" s="666" t="s">
        <v>1298</v>
      </c>
      <c r="B23" s="666" t="s">
        <v>937</v>
      </c>
      <c r="C23" s="666" t="s">
        <v>938</v>
      </c>
      <c r="D23" s="1098"/>
      <c r="E23" s="1098"/>
    </row>
    <row r="24" spans="1:5" x14ac:dyDescent="0.2">
      <c r="A24" s="666" t="s">
        <v>1298</v>
      </c>
      <c r="B24" s="666" t="s">
        <v>939</v>
      </c>
      <c r="C24" s="666" t="s">
        <v>940</v>
      </c>
      <c r="D24" s="725"/>
      <c r="E24" s="725"/>
    </row>
    <row r="25" spans="1:5" x14ac:dyDescent="0.2">
      <c r="A25" s="666" t="s">
        <v>1298</v>
      </c>
      <c r="B25" s="666" t="s">
        <v>941</v>
      </c>
      <c r="C25" s="666" t="s">
        <v>942</v>
      </c>
      <c r="D25" s="725"/>
      <c r="E25" s="725"/>
    </row>
    <row r="26" spans="1:5" x14ac:dyDescent="0.2">
      <c r="A26" s="666" t="s">
        <v>1299</v>
      </c>
      <c r="B26" s="666" t="s">
        <v>943</v>
      </c>
      <c r="C26" s="666" t="s">
        <v>944</v>
      </c>
      <c r="D26" s="725"/>
      <c r="E26" s="725"/>
    </row>
    <row r="27" spans="1:5" x14ac:dyDescent="0.2">
      <c r="A27" s="666" t="s">
        <v>1299</v>
      </c>
      <c r="B27" s="666" t="s">
        <v>945</v>
      </c>
      <c r="C27" s="666" t="s">
        <v>318</v>
      </c>
      <c r="D27" s="725"/>
      <c r="E27" s="725"/>
    </row>
    <row r="28" spans="1:5" x14ac:dyDescent="0.2">
      <c r="A28" s="666" t="s">
        <v>1299</v>
      </c>
      <c r="B28" s="666" t="s">
        <v>946</v>
      </c>
      <c r="C28" s="666" t="s">
        <v>947</v>
      </c>
      <c r="D28" s="1098"/>
      <c r="E28" s="1098"/>
    </row>
    <row r="29" spans="1:5" x14ac:dyDescent="0.2">
      <c r="A29" s="666" t="s">
        <v>1299</v>
      </c>
      <c r="B29" s="666" t="s">
        <v>948</v>
      </c>
      <c r="C29" s="666" t="s">
        <v>949</v>
      </c>
      <c r="D29" s="725"/>
      <c r="E29" s="725"/>
    </row>
    <row r="30" spans="1:5" x14ac:dyDescent="0.2">
      <c r="A30" s="666" t="s">
        <v>1299</v>
      </c>
      <c r="B30" s="666" t="s">
        <v>950</v>
      </c>
      <c r="C30" s="666" t="s">
        <v>951</v>
      </c>
      <c r="D30" s="725"/>
      <c r="E30" s="725"/>
    </row>
    <row r="31" spans="1:5" x14ac:dyDescent="0.2">
      <c r="A31" s="666" t="s">
        <v>1299</v>
      </c>
      <c r="B31" s="666" t="s">
        <v>952</v>
      </c>
      <c r="C31" s="666" t="s">
        <v>953</v>
      </c>
      <c r="D31" s="725"/>
      <c r="E31" s="725"/>
    </row>
    <row r="32" spans="1:5" x14ac:dyDescent="0.2">
      <c r="A32" s="666" t="s">
        <v>1299</v>
      </c>
      <c r="B32" s="666" t="s">
        <v>954</v>
      </c>
      <c r="C32" s="666" t="s">
        <v>955</v>
      </c>
      <c r="D32" s="725"/>
      <c r="E32" s="725"/>
    </row>
    <row r="33" spans="1:5" x14ac:dyDescent="0.2">
      <c r="A33" s="666" t="s">
        <v>1299</v>
      </c>
      <c r="B33" s="666" t="s">
        <v>956</v>
      </c>
      <c r="C33" s="666" t="s">
        <v>957</v>
      </c>
      <c r="D33" s="725"/>
      <c r="E33" s="725"/>
    </row>
    <row r="34" spans="1:5" x14ac:dyDescent="0.2">
      <c r="A34" s="666" t="s">
        <v>1300</v>
      </c>
      <c r="B34" s="666" t="s">
        <v>958</v>
      </c>
      <c r="C34" s="666" t="s">
        <v>959</v>
      </c>
      <c r="D34" s="1098"/>
      <c r="E34" s="1098"/>
    </row>
    <row r="35" spans="1:5" x14ac:dyDescent="0.2">
      <c r="A35" s="666" t="s">
        <v>1300</v>
      </c>
      <c r="B35" s="666" t="s">
        <v>960</v>
      </c>
      <c r="C35" s="666" t="s">
        <v>961</v>
      </c>
      <c r="D35" s="725"/>
      <c r="E35" s="725"/>
    </row>
    <row r="36" spans="1:5" x14ac:dyDescent="0.2">
      <c r="A36" s="666" t="s">
        <v>1300</v>
      </c>
      <c r="B36" s="666" t="s">
        <v>962</v>
      </c>
      <c r="C36" s="666" t="s">
        <v>963</v>
      </c>
      <c r="D36" s="725"/>
      <c r="E36" s="725"/>
    </row>
    <row r="37" spans="1:5" x14ac:dyDescent="0.2">
      <c r="A37" s="666" t="s">
        <v>1300</v>
      </c>
      <c r="B37" s="666" t="s">
        <v>964</v>
      </c>
      <c r="C37" s="666" t="s">
        <v>965</v>
      </c>
      <c r="D37" s="725"/>
      <c r="E37" s="725"/>
    </row>
    <row r="38" spans="1:5" x14ac:dyDescent="0.2">
      <c r="A38" s="666" t="s">
        <v>1300</v>
      </c>
      <c r="B38" s="666" t="s">
        <v>966</v>
      </c>
      <c r="C38" s="666" t="s">
        <v>594</v>
      </c>
    </row>
    <row r="39" spans="1:5" x14ac:dyDescent="0.2">
      <c r="A39" s="666" t="s">
        <v>1300</v>
      </c>
      <c r="B39" s="666" t="s">
        <v>967</v>
      </c>
      <c r="C39" s="666" t="s">
        <v>1145</v>
      </c>
    </row>
    <row r="40" spans="1:5" x14ac:dyDescent="0.2">
      <c r="A40" s="666" t="s">
        <v>1300</v>
      </c>
      <c r="B40" s="666" t="s">
        <v>968</v>
      </c>
      <c r="C40" s="666" t="s">
        <v>969</v>
      </c>
    </row>
    <row r="41" spans="1:5" x14ac:dyDescent="0.2">
      <c r="A41" s="666" t="s">
        <v>1300</v>
      </c>
      <c r="B41" s="666" t="s">
        <v>970</v>
      </c>
      <c r="C41" s="666" t="s">
        <v>593</v>
      </c>
    </row>
    <row r="42" spans="1:5" x14ac:dyDescent="0.2">
      <c r="A42" s="666" t="s">
        <v>1300</v>
      </c>
      <c r="B42" s="666" t="s">
        <v>971</v>
      </c>
      <c r="C42" s="666" t="s">
        <v>972</v>
      </c>
    </row>
    <row r="43" spans="1:5" x14ac:dyDescent="0.2">
      <c r="A43" s="666" t="s">
        <v>1300</v>
      </c>
      <c r="B43" s="666" t="s">
        <v>973</v>
      </c>
      <c r="C43" s="666" t="s">
        <v>974</v>
      </c>
    </row>
    <row r="44" spans="1:5" x14ac:dyDescent="0.2">
      <c r="A44" s="666" t="s">
        <v>1300</v>
      </c>
      <c r="B44" s="666" t="s">
        <v>975</v>
      </c>
      <c r="C44" s="666" t="s">
        <v>976</v>
      </c>
    </row>
    <row r="45" spans="1:5" x14ac:dyDescent="0.2">
      <c r="A45" s="666" t="s">
        <v>1300</v>
      </c>
      <c r="B45" s="666" t="s">
        <v>977</v>
      </c>
      <c r="C45" s="666" t="s">
        <v>104</v>
      </c>
    </row>
    <row r="46" spans="1:5" x14ac:dyDescent="0.2">
      <c r="A46" s="666" t="s">
        <v>1300</v>
      </c>
      <c r="B46" s="666" t="s">
        <v>978</v>
      </c>
      <c r="C46" s="666" t="s">
        <v>979</v>
      </c>
    </row>
    <row r="47" spans="1:5" x14ac:dyDescent="0.2">
      <c r="A47" s="666" t="s">
        <v>1301</v>
      </c>
      <c r="B47" s="666" t="s">
        <v>980</v>
      </c>
      <c r="C47" s="666" t="s">
        <v>981</v>
      </c>
    </row>
    <row r="48" spans="1:5" x14ac:dyDescent="0.2">
      <c r="A48" s="666" t="s">
        <v>1301</v>
      </c>
      <c r="B48" s="666" t="s">
        <v>982</v>
      </c>
      <c r="C48" s="666" t="s">
        <v>983</v>
      </c>
    </row>
    <row r="49" spans="1:3" x14ac:dyDescent="0.2">
      <c r="A49" s="666" t="s">
        <v>1301</v>
      </c>
      <c r="B49" s="666" t="s">
        <v>984</v>
      </c>
      <c r="C49" s="666" t="s">
        <v>985</v>
      </c>
    </row>
    <row r="50" spans="1:3" x14ac:dyDescent="0.2">
      <c r="A50" s="666" t="s">
        <v>1301</v>
      </c>
      <c r="B50" s="666" t="s">
        <v>986</v>
      </c>
      <c r="C50" s="666" t="s">
        <v>987</v>
      </c>
    </row>
    <row r="51" spans="1:3" x14ac:dyDescent="0.2">
      <c r="A51" s="666" t="s">
        <v>1301</v>
      </c>
      <c r="B51" s="666" t="s">
        <v>988</v>
      </c>
      <c r="C51" s="666" t="s">
        <v>989</v>
      </c>
    </row>
    <row r="52" spans="1:3" x14ac:dyDescent="0.2">
      <c r="A52" s="666" t="s">
        <v>1302</v>
      </c>
      <c r="B52" s="666" t="s">
        <v>990</v>
      </c>
      <c r="C52" s="666" t="s">
        <v>991</v>
      </c>
    </row>
    <row r="53" spans="1:3" x14ac:dyDescent="0.2">
      <c r="A53" s="666" t="s">
        <v>1302</v>
      </c>
      <c r="B53" s="666" t="s">
        <v>992</v>
      </c>
      <c r="C53" s="666" t="s">
        <v>993</v>
      </c>
    </row>
    <row r="54" spans="1:3" x14ac:dyDescent="0.2">
      <c r="A54" s="666" t="s">
        <v>1302</v>
      </c>
      <c r="B54" s="666" t="s">
        <v>994</v>
      </c>
      <c r="C54" s="666" t="s">
        <v>995</v>
      </c>
    </row>
    <row r="55" spans="1:3" x14ac:dyDescent="0.2">
      <c r="A55" s="666" t="s">
        <v>1302</v>
      </c>
      <c r="B55" s="666" t="s">
        <v>996</v>
      </c>
      <c r="C55" s="666" t="s">
        <v>997</v>
      </c>
    </row>
    <row r="56" spans="1:3" x14ac:dyDescent="0.2">
      <c r="A56" s="666" t="s">
        <v>1302</v>
      </c>
      <c r="B56" s="666" t="s">
        <v>998</v>
      </c>
      <c r="C56" s="666" t="s">
        <v>999</v>
      </c>
    </row>
    <row r="57" spans="1:3" x14ac:dyDescent="0.2">
      <c r="A57" s="666" t="s">
        <v>1302</v>
      </c>
      <c r="B57" s="666" t="s">
        <v>1000</v>
      </c>
      <c r="C57" s="666" t="s">
        <v>1001</v>
      </c>
    </row>
    <row r="58" spans="1:3" x14ac:dyDescent="0.2">
      <c r="A58" s="666" t="s">
        <v>1302</v>
      </c>
      <c r="B58" s="666" t="s">
        <v>1002</v>
      </c>
      <c r="C58" s="666" t="s">
        <v>1003</v>
      </c>
    </row>
    <row r="59" spans="1:3" x14ac:dyDescent="0.2">
      <c r="A59" s="666" t="s">
        <v>1302</v>
      </c>
      <c r="B59" s="666" t="s">
        <v>1004</v>
      </c>
      <c r="C59" s="666" t="s">
        <v>1005</v>
      </c>
    </row>
    <row r="60" spans="1:3" x14ac:dyDescent="0.2">
      <c r="A60" s="666" t="s">
        <v>1302</v>
      </c>
      <c r="B60" s="666" t="s">
        <v>1006</v>
      </c>
      <c r="C60" s="666" t="s">
        <v>1007</v>
      </c>
    </row>
    <row r="61" spans="1:3" x14ac:dyDescent="0.2">
      <c r="A61" s="666" t="s">
        <v>1302</v>
      </c>
      <c r="B61" s="666" t="s">
        <v>1008</v>
      </c>
      <c r="C61" s="666" t="s">
        <v>1009</v>
      </c>
    </row>
    <row r="62" spans="1:3" x14ac:dyDescent="0.2">
      <c r="A62" s="666" t="s">
        <v>1302</v>
      </c>
      <c r="B62" s="666" t="s">
        <v>1010</v>
      </c>
      <c r="C62" s="666" t="s">
        <v>1011</v>
      </c>
    </row>
    <row r="63" spans="1:3" x14ac:dyDescent="0.2">
      <c r="A63" s="666" t="s">
        <v>1302</v>
      </c>
      <c r="B63" s="666" t="s">
        <v>1012</v>
      </c>
      <c r="C63" s="666" t="s">
        <v>1013</v>
      </c>
    </row>
    <row r="64" spans="1:3" x14ac:dyDescent="0.2">
      <c r="A64" s="666" t="s">
        <v>1302</v>
      </c>
      <c r="B64" s="666" t="s">
        <v>1014</v>
      </c>
      <c r="C64" s="666" t="s">
        <v>1015</v>
      </c>
    </row>
    <row r="65" spans="1:3" x14ac:dyDescent="0.2">
      <c r="A65" s="666" t="s">
        <v>1302</v>
      </c>
      <c r="B65" s="666" t="s">
        <v>1016</v>
      </c>
      <c r="C65" s="666" t="s">
        <v>1017</v>
      </c>
    </row>
    <row r="66" spans="1:3" x14ac:dyDescent="0.2">
      <c r="A66" s="666" t="s">
        <v>1302</v>
      </c>
      <c r="B66" s="666" t="s">
        <v>1018</v>
      </c>
      <c r="C66" s="666" t="s">
        <v>1019</v>
      </c>
    </row>
    <row r="67" spans="1:3" x14ac:dyDescent="0.2">
      <c r="A67" s="666" t="s">
        <v>1302</v>
      </c>
      <c r="B67" s="666" t="s">
        <v>1020</v>
      </c>
      <c r="C67" s="666" t="s">
        <v>1021</v>
      </c>
    </row>
    <row r="68" spans="1:3" x14ac:dyDescent="0.2">
      <c r="A68" s="666" t="s">
        <v>1302</v>
      </c>
      <c r="B68" s="666" t="s">
        <v>1022</v>
      </c>
      <c r="C68" s="666" t="s">
        <v>1023</v>
      </c>
    </row>
    <row r="69" spans="1:3" x14ac:dyDescent="0.2">
      <c r="A69" s="666" t="s">
        <v>1302</v>
      </c>
      <c r="B69" s="666" t="s">
        <v>1024</v>
      </c>
      <c r="C69" s="666" t="s">
        <v>591</v>
      </c>
    </row>
    <row r="70" spans="1:3" x14ac:dyDescent="0.2">
      <c r="A70" s="666" t="s">
        <v>1302</v>
      </c>
      <c r="B70" s="666" t="s">
        <v>1025</v>
      </c>
      <c r="C70" s="666" t="s">
        <v>1026</v>
      </c>
    </row>
    <row r="71" spans="1:3" x14ac:dyDescent="0.2">
      <c r="A71" s="666" t="s">
        <v>1303</v>
      </c>
      <c r="B71" s="666" t="s">
        <v>1027</v>
      </c>
      <c r="C71" s="666" t="s">
        <v>1028</v>
      </c>
    </row>
    <row r="72" spans="1:3" x14ac:dyDescent="0.2">
      <c r="A72" s="666" t="s">
        <v>1303</v>
      </c>
      <c r="B72" s="666" t="s">
        <v>1029</v>
      </c>
      <c r="C72" s="666" t="s">
        <v>1030</v>
      </c>
    </row>
    <row r="73" spans="1:3" x14ac:dyDescent="0.2">
      <c r="A73" s="666" t="s">
        <v>1303</v>
      </c>
      <c r="B73" s="666" t="s">
        <v>1031</v>
      </c>
      <c r="C73" s="666" t="s">
        <v>595</v>
      </c>
    </row>
    <row r="74" spans="1:3" x14ac:dyDescent="0.2">
      <c r="A74" s="666" t="s">
        <v>1303</v>
      </c>
      <c r="B74" s="666" t="s">
        <v>1032</v>
      </c>
      <c r="C74" s="666" t="s">
        <v>1033</v>
      </c>
    </row>
    <row r="75" spans="1:3" x14ac:dyDescent="0.2">
      <c r="A75" s="666" t="s">
        <v>1303</v>
      </c>
      <c r="B75" s="666" t="s">
        <v>1034</v>
      </c>
      <c r="C75" s="666" t="s">
        <v>1035</v>
      </c>
    </row>
    <row r="76" spans="1:3" x14ac:dyDescent="0.2">
      <c r="A76" s="666" t="s">
        <v>1303</v>
      </c>
      <c r="B76" s="666" t="s">
        <v>1036</v>
      </c>
      <c r="C76" s="666" t="s">
        <v>1037</v>
      </c>
    </row>
    <row r="77" spans="1:3" x14ac:dyDescent="0.2">
      <c r="A77" s="666" t="s">
        <v>1303</v>
      </c>
      <c r="B77" s="666" t="s">
        <v>1038</v>
      </c>
      <c r="C77" s="666" t="s">
        <v>590</v>
      </c>
    </row>
    <row r="78" spans="1:3" x14ac:dyDescent="0.2">
      <c r="A78" s="666" t="s">
        <v>1303</v>
      </c>
      <c r="B78" s="666" t="s">
        <v>1039</v>
      </c>
      <c r="C78" s="666" t="s">
        <v>589</v>
      </c>
    </row>
    <row r="79" spans="1:3" x14ac:dyDescent="0.2">
      <c r="A79" s="666" t="s">
        <v>1304</v>
      </c>
      <c r="B79" s="666" t="s">
        <v>1040</v>
      </c>
      <c r="C79" s="666" t="s">
        <v>1041</v>
      </c>
    </row>
    <row r="80" spans="1:3" x14ac:dyDescent="0.2">
      <c r="A80" s="666" t="s">
        <v>1304</v>
      </c>
      <c r="B80" s="666" t="s">
        <v>1042</v>
      </c>
      <c r="C80" s="666" t="s">
        <v>588</v>
      </c>
    </row>
    <row r="81" spans="1:3" x14ac:dyDescent="0.2">
      <c r="A81" s="666" t="s">
        <v>1304</v>
      </c>
      <c r="B81" s="666" t="s">
        <v>1043</v>
      </c>
      <c r="C81" s="666" t="s">
        <v>1044</v>
      </c>
    </row>
    <row r="82" spans="1:3" x14ac:dyDescent="0.2">
      <c r="A82" s="666" t="s">
        <v>1304</v>
      </c>
      <c r="B82" s="666" t="s">
        <v>1045</v>
      </c>
      <c r="C82" s="666" t="s">
        <v>1046</v>
      </c>
    </row>
    <row r="83" spans="1:3" x14ac:dyDescent="0.2">
      <c r="A83" s="666" t="s">
        <v>1304</v>
      </c>
      <c r="B83" s="666" t="s">
        <v>1047</v>
      </c>
      <c r="C83" s="666" t="s">
        <v>1048</v>
      </c>
    </row>
    <row r="84" spans="1:3" x14ac:dyDescent="0.2">
      <c r="A84" s="666" t="s">
        <v>1305</v>
      </c>
      <c r="B84" s="666" t="s">
        <v>1049</v>
      </c>
      <c r="C84" s="666" t="s">
        <v>1050</v>
      </c>
    </row>
    <row r="85" spans="1:3" x14ac:dyDescent="0.2">
      <c r="A85" s="666" t="s">
        <v>1305</v>
      </c>
      <c r="B85" s="666" t="s">
        <v>1051</v>
      </c>
      <c r="C85" s="666" t="s">
        <v>1052</v>
      </c>
    </row>
    <row r="86" spans="1:3" x14ac:dyDescent="0.2">
      <c r="A86" s="666" t="s">
        <v>1305</v>
      </c>
      <c r="B86" s="666" t="s">
        <v>1053</v>
      </c>
      <c r="C86" s="666" t="s">
        <v>1295</v>
      </c>
    </row>
    <row r="87" spans="1:3" x14ac:dyDescent="0.2">
      <c r="A87" s="666" t="s">
        <v>1305</v>
      </c>
      <c r="B87" s="666" t="s">
        <v>1054</v>
      </c>
      <c r="C87" s="666" t="s">
        <v>1296</v>
      </c>
    </row>
    <row r="88" spans="1:3" x14ac:dyDescent="0.2">
      <c r="A88" s="666" t="s">
        <v>1305</v>
      </c>
      <c r="B88" s="666" t="s">
        <v>1055</v>
      </c>
      <c r="C88" s="666" t="s">
        <v>339</v>
      </c>
    </row>
    <row r="89" spans="1:3" x14ac:dyDescent="0.2">
      <c r="A89" s="666" t="s">
        <v>1306</v>
      </c>
      <c r="B89" s="666" t="s">
        <v>1056</v>
      </c>
      <c r="C89" s="666" t="s">
        <v>98</v>
      </c>
    </row>
    <row r="90" spans="1:3" x14ac:dyDescent="0.2">
      <c r="A90" s="666" t="s">
        <v>1306</v>
      </c>
      <c r="B90" s="666" t="s">
        <v>1057</v>
      </c>
      <c r="C90" s="666" t="s">
        <v>98</v>
      </c>
    </row>
    <row r="91" spans="1:3" x14ac:dyDescent="0.2">
      <c r="A91" s="666" t="s">
        <v>1307</v>
      </c>
      <c r="B91" s="666" t="s">
        <v>1058</v>
      </c>
      <c r="C91" s="666" t="s">
        <v>1059</v>
      </c>
    </row>
    <row r="92" spans="1:3" x14ac:dyDescent="0.2">
      <c r="A92" s="666" t="s">
        <v>1307</v>
      </c>
      <c r="B92" s="666" t="s">
        <v>1060</v>
      </c>
      <c r="C92" s="666" t="s">
        <v>1061</v>
      </c>
    </row>
    <row r="93" spans="1:3" x14ac:dyDescent="0.2">
      <c r="A93" s="666" t="s">
        <v>1307</v>
      </c>
      <c r="B93" s="666" t="s">
        <v>1062</v>
      </c>
      <c r="C93" s="666" t="s">
        <v>1063</v>
      </c>
    </row>
    <row r="94" spans="1:3" x14ac:dyDescent="0.2">
      <c r="A94" s="666" t="s">
        <v>1307</v>
      </c>
      <c r="B94" s="666" t="s">
        <v>1064</v>
      </c>
      <c r="C94" s="666" t="s">
        <v>1065</v>
      </c>
    </row>
    <row r="95" spans="1:3" x14ac:dyDescent="0.2">
      <c r="A95" s="666" t="s">
        <v>1307</v>
      </c>
      <c r="B95" s="666" t="s">
        <v>1066</v>
      </c>
      <c r="C95" s="666" t="s">
        <v>1067</v>
      </c>
    </row>
    <row r="96" spans="1:3" x14ac:dyDescent="0.2">
      <c r="A96" s="666" t="s">
        <v>1307</v>
      </c>
      <c r="B96" s="666" t="s">
        <v>1068</v>
      </c>
      <c r="C96" s="666" t="s">
        <v>1069</v>
      </c>
    </row>
    <row r="97" spans="1:3" x14ac:dyDescent="0.2">
      <c r="A97" s="666" t="s">
        <v>1307</v>
      </c>
      <c r="B97" s="666" t="s">
        <v>1070</v>
      </c>
      <c r="C97" s="666" t="s">
        <v>1071</v>
      </c>
    </row>
    <row r="98" spans="1:3" x14ac:dyDescent="0.2">
      <c r="A98" s="666" t="s">
        <v>1307</v>
      </c>
      <c r="B98" s="666" t="s">
        <v>1072</v>
      </c>
      <c r="C98" s="666" t="s">
        <v>1073</v>
      </c>
    </row>
    <row r="99" spans="1:3" x14ac:dyDescent="0.2">
      <c r="A99" s="666" t="s">
        <v>1307</v>
      </c>
      <c r="B99" s="666" t="s">
        <v>1074</v>
      </c>
      <c r="C99" s="666" t="s">
        <v>98</v>
      </c>
    </row>
    <row r="100" spans="1:3" x14ac:dyDescent="0.2">
      <c r="A100" s="666" t="s">
        <v>1307</v>
      </c>
      <c r="B100" s="666" t="s">
        <v>1075</v>
      </c>
      <c r="C100" s="666" t="s">
        <v>1076</v>
      </c>
    </row>
    <row r="101" spans="1:3" x14ac:dyDescent="0.2">
      <c r="A101" s="666" t="s">
        <v>1308</v>
      </c>
      <c r="B101" s="666" t="s">
        <v>1077</v>
      </c>
      <c r="C101" s="666" t="s">
        <v>1078</v>
      </c>
    </row>
    <row r="102" spans="1:3" x14ac:dyDescent="0.2">
      <c r="A102" s="666" t="s">
        <v>1308</v>
      </c>
      <c r="B102" s="666" t="s">
        <v>1079</v>
      </c>
      <c r="C102" s="666" t="s">
        <v>1080</v>
      </c>
    </row>
    <row r="103" spans="1:3" x14ac:dyDescent="0.2">
      <c r="A103" s="666" t="s">
        <v>1308</v>
      </c>
      <c r="B103" s="666" t="s">
        <v>1081</v>
      </c>
      <c r="C103" s="666" t="s">
        <v>1082</v>
      </c>
    </row>
    <row r="104" spans="1:3" x14ac:dyDescent="0.2">
      <c r="A104" s="666" t="s">
        <v>1308</v>
      </c>
      <c r="B104" s="666" t="s">
        <v>1083</v>
      </c>
      <c r="C104" s="666" t="s">
        <v>1084</v>
      </c>
    </row>
    <row r="105" spans="1:3" x14ac:dyDescent="0.2">
      <c r="A105" s="666" t="s">
        <v>1308</v>
      </c>
      <c r="B105" s="666" t="s">
        <v>1085</v>
      </c>
      <c r="C105" s="666" t="s">
        <v>1086</v>
      </c>
    </row>
    <row r="106" spans="1:3" x14ac:dyDescent="0.2">
      <c r="A106" s="666" t="s">
        <v>1308</v>
      </c>
      <c r="B106" s="666" t="s">
        <v>1087</v>
      </c>
      <c r="C106" s="666" t="s">
        <v>1088</v>
      </c>
    </row>
    <row r="107" spans="1:3" x14ac:dyDescent="0.2">
      <c r="A107" s="666" t="s">
        <v>1308</v>
      </c>
      <c r="B107" s="666" t="s">
        <v>1089</v>
      </c>
      <c r="C107" s="666" t="s">
        <v>1090</v>
      </c>
    </row>
    <row r="108" spans="1:3" x14ac:dyDescent="0.2">
      <c r="A108" s="666" t="s">
        <v>1308</v>
      </c>
      <c r="B108" s="666" t="s">
        <v>1091</v>
      </c>
      <c r="C108" s="666" t="s">
        <v>1092</v>
      </c>
    </row>
    <row r="109" spans="1:3" x14ac:dyDescent="0.2">
      <c r="A109" s="666" t="s">
        <v>1308</v>
      </c>
      <c r="B109" s="666" t="s">
        <v>1093</v>
      </c>
      <c r="C109" s="666" t="s">
        <v>1094</v>
      </c>
    </row>
    <row r="110" spans="1:3" x14ac:dyDescent="0.2">
      <c r="A110" s="666" t="s">
        <v>1308</v>
      </c>
      <c r="B110" s="666" t="s">
        <v>1095</v>
      </c>
      <c r="C110" s="666" t="s">
        <v>1096</v>
      </c>
    </row>
    <row r="111" spans="1:3" x14ac:dyDescent="0.2">
      <c r="A111" s="666" t="s">
        <v>1309</v>
      </c>
      <c r="B111" s="666" t="s">
        <v>1097</v>
      </c>
      <c r="C111" s="666" t="s">
        <v>1098</v>
      </c>
    </row>
    <row r="112" spans="1:3" x14ac:dyDescent="0.2">
      <c r="A112" s="666" t="s">
        <v>1309</v>
      </c>
      <c r="B112" s="666" t="s">
        <v>1099</v>
      </c>
      <c r="C112" s="666" t="s">
        <v>1100</v>
      </c>
    </row>
    <row r="113" spans="1:3" x14ac:dyDescent="0.2">
      <c r="A113" s="666" t="s">
        <v>1309</v>
      </c>
      <c r="B113" s="666" t="s">
        <v>1101</v>
      </c>
      <c r="C113" s="666" t="s">
        <v>1102</v>
      </c>
    </row>
    <row r="114" spans="1:3" x14ac:dyDescent="0.2">
      <c r="A114" s="666" t="s">
        <v>1309</v>
      </c>
      <c r="B114" s="666" t="s">
        <v>1103</v>
      </c>
      <c r="C114" s="666" t="s">
        <v>1104</v>
      </c>
    </row>
    <row r="115" spans="1:3" x14ac:dyDescent="0.2">
      <c r="A115" s="666" t="s">
        <v>1309</v>
      </c>
      <c r="B115" s="666" t="s">
        <v>1105</v>
      </c>
      <c r="C115" s="666" t="s">
        <v>1106</v>
      </c>
    </row>
    <row r="116" spans="1:3" x14ac:dyDescent="0.2">
      <c r="A116" s="666" t="s">
        <v>1309</v>
      </c>
      <c r="B116" s="666" t="s">
        <v>1107</v>
      </c>
      <c r="C116" s="666" t="s">
        <v>1108</v>
      </c>
    </row>
    <row r="117" spans="1:3" x14ac:dyDescent="0.2">
      <c r="A117" s="666" t="s">
        <v>1309</v>
      </c>
      <c r="B117" s="666" t="s">
        <v>1109</v>
      </c>
      <c r="C117" s="666" t="s">
        <v>1110</v>
      </c>
    </row>
    <row r="118" spans="1:3" x14ac:dyDescent="0.2">
      <c r="A118" s="666" t="s">
        <v>1309</v>
      </c>
      <c r="B118" s="666" t="s">
        <v>1111</v>
      </c>
      <c r="C118" s="666" t="s">
        <v>1112</v>
      </c>
    </row>
    <row r="119" spans="1:3" x14ac:dyDescent="0.2">
      <c r="A119" s="666" t="s">
        <v>1309</v>
      </c>
      <c r="B119" s="666" t="s">
        <v>1113</v>
      </c>
      <c r="C119" s="666" t="s">
        <v>1114</v>
      </c>
    </row>
    <row r="120" spans="1:3" x14ac:dyDescent="0.2">
      <c r="A120" s="666" t="s">
        <v>1309</v>
      </c>
      <c r="B120" s="666" t="s">
        <v>1115</v>
      </c>
      <c r="C120" s="666" t="s">
        <v>1116</v>
      </c>
    </row>
    <row r="121" spans="1:3" x14ac:dyDescent="0.2">
      <c r="A121" s="666" t="s">
        <v>1309</v>
      </c>
      <c r="B121" s="666" t="s">
        <v>1117</v>
      </c>
      <c r="C121" s="666" t="s">
        <v>1118</v>
      </c>
    </row>
    <row r="122" spans="1:3" x14ac:dyDescent="0.2">
      <c r="A122" s="666" t="s">
        <v>1309</v>
      </c>
      <c r="B122" s="666" t="s">
        <v>1119</v>
      </c>
      <c r="C122" s="666" t="s">
        <v>1120</v>
      </c>
    </row>
    <row r="123" spans="1:3" x14ac:dyDescent="0.2">
      <c r="A123" s="666" t="s">
        <v>1309</v>
      </c>
      <c r="B123" s="666" t="s">
        <v>1121</v>
      </c>
      <c r="C123" s="666" t="s">
        <v>1122</v>
      </c>
    </row>
  </sheetData>
  <mergeCells count="7">
    <mergeCell ref="D34:E34"/>
    <mergeCell ref="D6:E7"/>
    <mergeCell ref="D8:E8"/>
    <mergeCell ref="D13:E13"/>
    <mergeCell ref="D18:E18"/>
    <mergeCell ref="D23:E23"/>
    <mergeCell ref="D28:E28"/>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169"/>
  <sheetViews>
    <sheetView showGridLines="0" workbookViewId="0"/>
  </sheetViews>
  <sheetFormatPr defaultRowHeight="12.75" x14ac:dyDescent="0.2"/>
  <cols>
    <col min="1" max="1" width="11.28515625" customWidth="1"/>
    <col min="2" max="2" width="30.28515625" customWidth="1"/>
    <col min="3" max="3" width="21.5703125" customWidth="1"/>
    <col min="4" max="4" width="14.5703125" bestFit="1" customWidth="1"/>
  </cols>
  <sheetData>
    <row r="1" spans="1:5" s="752" customFormat="1" x14ac:dyDescent="0.2">
      <c r="A1" s="754" t="s">
        <v>1364</v>
      </c>
      <c r="B1" s="671"/>
      <c r="C1" s="671"/>
      <c r="D1" s="671"/>
      <c r="E1" s="671"/>
    </row>
    <row r="2" spans="1:5" s="752" customFormat="1" x14ac:dyDescent="0.2">
      <c r="A2" s="931" t="s">
        <v>1363</v>
      </c>
      <c r="B2" s="671"/>
      <c r="C2" s="671"/>
      <c r="D2" s="671"/>
      <c r="E2" s="671"/>
    </row>
    <row r="3" spans="1:5" s="752" customFormat="1" x14ac:dyDescent="0.2">
      <c r="A3" s="754"/>
      <c r="B3" s="671"/>
      <c r="C3" s="671"/>
      <c r="D3" s="671"/>
      <c r="E3" s="671"/>
    </row>
    <row r="4" spans="1:5" ht="39.75" customHeight="1" x14ac:dyDescent="0.2">
      <c r="A4" s="918" t="s">
        <v>1272</v>
      </c>
      <c r="B4" s="59" t="s">
        <v>1271</v>
      </c>
      <c r="C4" s="59" t="s">
        <v>1273</v>
      </c>
      <c r="D4" s="59" t="s">
        <v>1274</v>
      </c>
      <c r="E4" s="59" t="s">
        <v>1269</v>
      </c>
    </row>
    <row r="5" spans="1:5" x14ac:dyDescent="0.2">
      <c r="A5" t="s">
        <v>1029</v>
      </c>
      <c r="B5" t="s">
        <v>1030</v>
      </c>
      <c r="C5" s="307">
        <v>10</v>
      </c>
      <c r="D5" t="s">
        <v>1182</v>
      </c>
      <c r="E5" s="670" t="s">
        <v>1318</v>
      </c>
    </row>
    <row r="6" spans="1:5" x14ac:dyDescent="0.2">
      <c r="A6" t="s">
        <v>1031</v>
      </c>
      <c r="B6" t="s">
        <v>595</v>
      </c>
      <c r="C6" s="307">
        <v>10</v>
      </c>
      <c r="D6" t="s">
        <v>1182</v>
      </c>
      <c r="E6" s="670" t="s">
        <v>1318</v>
      </c>
    </row>
    <row r="7" spans="1:5" x14ac:dyDescent="0.2">
      <c r="A7" t="s">
        <v>1032</v>
      </c>
      <c r="B7" t="s">
        <v>1033</v>
      </c>
      <c r="C7" s="307">
        <v>10</v>
      </c>
      <c r="D7" t="s">
        <v>1182</v>
      </c>
      <c r="E7" s="670" t="s">
        <v>1318</v>
      </c>
    </row>
    <row r="8" spans="1:5" x14ac:dyDescent="0.2">
      <c r="A8" t="s">
        <v>1230</v>
      </c>
      <c r="B8" t="s">
        <v>1231</v>
      </c>
      <c r="C8" s="307">
        <v>10</v>
      </c>
      <c r="D8" t="s">
        <v>1182</v>
      </c>
      <c r="E8" s="670" t="s">
        <v>1318</v>
      </c>
    </row>
    <row r="9" spans="1:5" x14ac:dyDescent="0.2">
      <c r="A9" t="s">
        <v>1036</v>
      </c>
      <c r="B9" t="s">
        <v>1037</v>
      </c>
      <c r="C9" s="307">
        <v>10</v>
      </c>
      <c r="D9" t="s">
        <v>1182</v>
      </c>
      <c r="E9" s="670" t="s">
        <v>1318</v>
      </c>
    </row>
    <row r="10" spans="1:5" x14ac:dyDescent="0.2">
      <c r="A10" t="s">
        <v>992</v>
      </c>
      <c r="B10" t="s">
        <v>993</v>
      </c>
      <c r="C10" s="915" t="s">
        <v>763</v>
      </c>
      <c r="D10" t="s">
        <v>1147</v>
      </c>
      <c r="E10" s="670" t="s">
        <v>1319</v>
      </c>
    </row>
    <row r="11" spans="1:5" x14ac:dyDescent="0.2">
      <c r="A11" t="s">
        <v>1156</v>
      </c>
      <c r="B11" t="s">
        <v>1157</v>
      </c>
      <c r="C11" s="915" t="s">
        <v>763</v>
      </c>
      <c r="D11" t="s">
        <v>1147</v>
      </c>
      <c r="E11" s="670" t="s">
        <v>1319</v>
      </c>
    </row>
    <row r="12" spans="1:5" x14ac:dyDescent="0.2">
      <c r="A12" t="s">
        <v>1178</v>
      </c>
      <c r="B12" t="s">
        <v>1179</v>
      </c>
      <c r="C12" s="915" t="s">
        <v>763</v>
      </c>
      <c r="D12" t="s">
        <v>1147</v>
      </c>
      <c r="E12" s="670" t="s">
        <v>1319</v>
      </c>
    </row>
    <row r="13" spans="1:5" x14ac:dyDescent="0.2">
      <c r="A13" t="s">
        <v>1188</v>
      </c>
      <c r="B13" t="s">
        <v>1189</v>
      </c>
      <c r="C13" s="915" t="s">
        <v>763</v>
      </c>
      <c r="D13" t="s">
        <v>1147</v>
      </c>
      <c r="E13" s="670" t="s">
        <v>1319</v>
      </c>
    </row>
    <row r="14" spans="1:5" x14ac:dyDescent="0.2">
      <c r="A14" t="s">
        <v>1004</v>
      </c>
      <c r="B14" t="s">
        <v>1005</v>
      </c>
      <c r="C14" s="915" t="s">
        <v>763</v>
      </c>
      <c r="D14" t="s">
        <v>1147</v>
      </c>
      <c r="E14" s="670" t="s">
        <v>1319</v>
      </c>
    </row>
    <row r="15" spans="1:5" x14ac:dyDescent="0.2">
      <c r="A15" t="s">
        <v>1008</v>
      </c>
      <c r="B15" t="s">
        <v>1213</v>
      </c>
      <c r="C15" s="915" t="s">
        <v>763</v>
      </c>
      <c r="D15" t="s">
        <v>1147</v>
      </c>
      <c r="E15" s="670" t="s">
        <v>1319</v>
      </c>
    </row>
    <row r="16" spans="1:5" x14ac:dyDescent="0.2">
      <c r="A16" t="s">
        <v>1232</v>
      </c>
      <c r="B16" t="s">
        <v>1233</v>
      </c>
      <c r="C16" s="915" t="s">
        <v>763</v>
      </c>
      <c r="D16" t="s">
        <v>1147</v>
      </c>
      <c r="E16" s="670" t="s">
        <v>1319</v>
      </c>
    </row>
    <row r="17" spans="1:5" x14ac:dyDescent="0.2">
      <c r="A17" t="s">
        <v>1016</v>
      </c>
      <c r="B17" t="s">
        <v>1241</v>
      </c>
      <c r="C17" s="915" t="s">
        <v>763</v>
      </c>
      <c r="D17" t="s">
        <v>1147</v>
      </c>
      <c r="E17" s="670" t="s">
        <v>1319</v>
      </c>
    </row>
    <row r="18" spans="1:5" x14ac:dyDescent="0.2">
      <c r="A18" t="s">
        <v>1020</v>
      </c>
      <c r="B18" t="s">
        <v>1021</v>
      </c>
      <c r="C18" s="915" t="s">
        <v>763</v>
      </c>
      <c r="D18" t="s">
        <v>1147</v>
      </c>
      <c r="E18" s="670" t="s">
        <v>1319</v>
      </c>
    </row>
    <row r="19" spans="1:5" x14ac:dyDescent="0.2">
      <c r="A19" t="s">
        <v>1024</v>
      </c>
      <c r="B19" t="s">
        <v>591</v>
      </c>
      <c r="C19" s="915" t="s">
        <v>763</v>
      </c>
      <c r="D19" t="s">
        <v>1147</v>
      </c>
      <c r="E19" s="670" t="s">
        <v>1319</v>
      </c>
    </row>
    <row r="20" spans="1:5" x14ac:dyDescent="0.2">
      <c r="A20" t="s">
        <v>943</v>
      </c>
      <c r="B20" t="s">
        <v>944</v>
      </c>
      <c r="C20" s="307">
        <v>21</v>
      </c>
      <c r="D20" t="s">
        <v>1168</v>
      </c>
      <c r="E20" t="s">
        <v>1320</v>
      </c>
    </row>
    <row r="21" spans="1:5" x14ac:dyDescent="0.2">
      <c r="A21" t="s">
        <v>945</v>
      </c>
      <c r="B21" t="s">
        <v>318</v>
      </c>
      <c r="C21" s="307">
        <v>21</v>
      </c>
      <c r="D21" t="s">
        <v>1168</v>
      </c>
      <c r="E21" s="670" t="s">
        <v>1320</v>
      </c>
    </row>
    <row r="22" spans="1:5" x14ac:dyDescent="0.2">
      <c r="A22" t="s">
        <v>946</v>
      </c>
      <c r="B22" t="s">
        <v>947</v>
      </c>
      <c r="C22" s="307">
        <v>21</v>
      </c>
      <c r="D22" t="s">
        <v>1168</v>
      </c>
      <c r="E22" s="670" t="s">
        <v>1320</v>
      </c>
    </row>
    <row r="23" spans="1:5" x14ac:dyDescent="0.2">
      <c r="A23" t="s">
        <v>948</v>
      </c>
      <c r="B23" t="s">
        <v>949</v>
      </c>
      <c r="C23" s="307">
        <v>21</v>
      </c>
      <c r="D23" t="s">
        <v>1168</v>
      </c>
      <c r="E23" s="670" t="s">
        <v>1320</v>
      </c>
    </row>
    <row r="24" spans="1:5" x14ac:dyDescent="0.2">
      <c r="A24" t="s">
        <v>950</v>
      </c>
      <c r="B24" t="s">
        <v>951</v>
      </c>
      <c r="C24" s="307">
        <v>21</v>
      </c>
      <c r="D24" t="s">
        <v>1168</v>
      </c>
      <c r="E24" s="670" t="s">
        <v>1320</v>
      </c>
    </row>
    <row r="25" spans="1:5" x14ac:dyDescent="0.2">
      <c r="A25" t="s">
        <v>952</v>
      </c>
      <c r="B25" t="s">
        <v>953</v>
      </c>
      <c r="C25" s="307">
        <v>21</v>
      </c>
      <c r="D25" t="s">
        <v>1168</v>
      </c>
      <c r="E25" s="670" t="s">
        <v>1320</v>
      </c>
    </row>
    <row r="26" spans="1:5" x14ac:dyDescent="0.2">
      <c r="A26" t="s">
        <v>1242</v>
      </c>
      <c r="B26" t="s">
        <v>1243</v>
      </c>
      <c r="C26" s="307">
        <v>21</v>
      </c>
      <c r="D26" t="s">
        <v>1168</v>
      </c>
      <c r="E26" s="670" t="s">
        <v>1320</v>
      </c>
    </row>
    <row r="27" spans="1:5" x14ac:dyDescent="0.2">
      <c r="A27" t="s">
        <v>956</v>
      </c>
      <c r="B27" t="s">
        <v>957</v>
      </c>
      <c r="C27" s="307">
        <v>21</v>
      </c>
      <c r="D27" t="s">
        <v>1168</v>
      </c>
      <c r="E27" s="670" t="s">
        <v>1320</v>
      </c>
    </row>
    <row r="28" spans="1:5" x14ac:dyDescent="0.2">
      <c r="A28" t="s">
        <v>1049</v>
      </c>
      <c r="B28" t="s">
        <v>1050</v>
      </c>
      <c r="C28" s="307">
        <v>13</v>
      </c>
      <c r="D28" t="s">
        <v>1185</v>
      </c>
      <c r="E28" s="670" t="s">
        <v>1321</v>
      </c>
    </row>
    <row r="29" spans="1:5" x14ac:dyDescent="0.2">
      <c r="A29" t="s">
        <v>1051</v>
      </c>
      <c r="B29" t="s">
        <v>1052</v>
      </c>
      <c r="C29" s="307">
        <v>13</v>
      </c>
      <c r="D29" t="s">
        <v>1185</v>
      </c>
      <c r="E29" s="670" t="s">
        <v>1321</v>
      </c>
    </row>
    <row r="30" spans="1:5" x14ac:dyDescent="0.2">
      <c r="A30" t="s">
        <v>1055</v>
      </c>
      <c r="B30" t="s">
        <v>339</v>
      </c>
      <c r="C30" s="307">
        <v>13</v>
      </c>
      <c r="D30" t="s">
        <v>1185</v>
      </c>
      <c r="E30" s="670" t="s">
        <v>1321</v>
      </c>
    </row>
    <row r="31" spans="1:5" x14ac:dyDescent="0.2">
      <c r="A31" t="s">
        <v>996</v>
      </c>
      <c r="B31" t="s">
        <v>997</v>
      </c>
      <c r="C31" s="915" t="s">
        <v>746</v>
      </c>
      <c r="D31" t="s">
        <v>1007</v>
      </c>
      <c r="E31" t="s">
        <v>1319</v>
      </c>
    </row>
    <row r="32" spans="1:5" x14ac:dyDescent="0.2">
      <c r="A32" t="s">
        <v>998</v>
      </c>
      <c r="B32" t="s">
        <v>999</v>
      </c>
      <c r="C32" s="915" t="s">
        <v>746</v>
      </c>
      <c r="D32" t="s">
        <v>1007</v>
      </c>
      <c r="E32" s="670" t="s">
        <v>1319</v>
      </c>
    </row>
    <row r="33" spans="1:5" x14ac:dyDescent="0.2">
      <c r="A33" t="s">
        <v>1000</v>
      </c>
      <c r="B33" t="s">
        <v>1001</v>
      </c>
      <c r="C33" s="915" t="s">
        <v>746</v>
      </c>
      <c r="D33" t="s">
        <v>1007</v>
      </c>
      <c r="E33" s="670" t="s">
        <v>1319</v>
      </c>
    </row>
    <row r="34" spans="1:5" x14ac:dyDescent="0.2">
      <c r="A34" t="s">
        <v>1190</v>
      </c>
      <c r="B34" t="s">
        <v>1191</v>
      </c>
      <c r="C34" s="915" t="s">
        <v>746</v>
      </c>
      <c r="D34" t="s">
        <v>1007</v>
      </c>
      <c r="E34" s="670" t="s">
        <v>1319</v>
      </c>
    </row>
    <row r="35" spans="1:5" x14ac:dyDescent="0.2">
      <c r="A35" t="s">
        <v>1192</v>
      </c>
      <c r="B35" t="s">
        <v>1193</v>
      </c>
      <c r="C35" s="915" t="s">
        <v>746</v>
      </c>
      <c r="D35" t="s">
        <v>1007</v>
      </c>
      <c r="E35" s="670" t="s">
        <v>1319</v>
      </c>
    </row>
    <row r="36" spans="1:5" x14ac:dyDescent="0.2">
      <c r="A36" t="s">
        <v>1203</v>
      </c>
      <c r="B36" t="s">
        <v>1204</v>
      </c>
      <c r="C36" s="915" t="s">
        <v>746</v>
      </c>
      <c r="D36" t="s">
        <v>1007</v>
      </c>
      <c r="E36" s="670" t="s">
        <v>1319</v>
      </c>
    </row>
    <row r="37" spans="1:5" x14ac:dyDescent="0.2">
      <c r="A37" t="s">
        <v>1002</v>
      </c>
      <c r="B37" t="s">
        <v>1003</v>
      </c>
      <c r="C37" s="915" t="s">
        <v>746</v>
      </c>
      <c r="D37" t="s">
        <v>1007</v>
      </c>
      <c r="E37" s="670" t="s">
        <v>1319</v>
      </c>
    </row>
    <row r="38" spans="1:5" x14ac:dyDescent="0.2">
      <c r="A38" t="s">
        <v>1006</v>
      </c>
      <c r="B38" t="s">
        <v>1007</v>
      </c>
      <c r="C38" s="915" t="s">
        <v>746</v>
      </c>
      <c r="D38" t="s">
        <v>1007</v>
      </c>
      <c r="E38" s="670" t="s">
        <v>1319</v>
      </c>
    </row>
    <row r="39" spans="1:5" x14ac:dyDescent="0.2">
      <c r="A39" t="s">
        <v>1221</v>
      </c>
      <c r="B39" t="s">
        <v>1222</v>
      </c>
      <c r="C39" s="915" t="s">
        <v>746</v>
      </c>
      <c r="D39" t="s">
        <v>1007</v>
      </c>
      <c r="E39" s="670" t="s">
        <v>1319</v>
      </c>
    </row>
    <row r="40" spans="1:5" x14ac:dyDescent="0.2">
      <c r="A40" t="s">
        <v>1012</v>
      </c>
      <c r="B40" t="s">
        <v>1013</v>
      </c>
      <c r="C40" s="915" t="s">
        <v>746</v>
      </c>
      <c r="D40" t="s">
        <v>1007</v>
      </c>
      <c r="E40" s="670" t="s">
        <v>1319</v>
      </c>
    </row>
    <row r="41" spans="1:5" x14ac:dyDescent="0.2">
      <c r="A41" t="s">
        <v>1237</v>
      </c>
      <c r="B41" t="s">
        <v>1238</v>
      </c>
      <c r="C41" s="915" t="s">
        <v>746</v>
      </c>
      <c r="D41" t="s">
        <v>1007</v>
      </c>
      <c r="E41" s="670" t="s">
        <v>1319</v>
      </c>
    </row>
    <row r="42" spans="1:5" x14ac:dyDescent="0.2">
      <c r="A42" t="s">
        <v>1025</v>
      </c>
      <c r="B42" t="s">
        <v>1026</v>
      </c>
      <c r="C42" s="915" t="s">
        <v>746</v>
      </c>
      <c r="D42" t="s">
        <v>1007</v>
      </c>
      <c r="E42" s="670" t="s">
        <v>1319</v>
      </c>
    </row>
    <row r="43" spans="1:5" x14ac:dyDescent="0.2">
      <c r="A43" t="s">
        <v>905</v>
      </c>
      <c r="B43" t="s">
        <v>1208</v>
      </c>
      <c r="C43" s="307">
        <v>25</v>
      </c>
      <c r="D43" t="s">
        <v>1209</v>
      </c>
      <c r="E43" t="s">
        <v>1324</v>
      </c>
    </row>
    <row r="44" spans="1:5" x14ac:dyDescent="0.2">
      <c r="A44" t="s">
        <v>907</v>
      </c>
      <c r="B44" t="s">
        <v>1216</v>
      </c>
      <c r="C44" s="307">
        <v>25</v>
      </c>
      <c r="D44" t="s">
        <v>1209</v>
      </c>
      <c r="E44" s="670" t="s">
        <v>1324</v>
      </c>
    </row>
    <row r="45" spans="1:5" x14ac:dyDescent="0.2">
      <c r="A45" t="s">
        <v>909</v>
      </c>
      <c r="B45" t="s">
        <v>910</v>
      </c>
      <c r="C45" s="307">
        <v>25</v>
      </c>
      <c r="D45" t="s">
        <v>1209</v>
      </c>
      <c r="E45" s="670" t="s">
        <v>1324</v>
      </c>
    </row>
    <row r="46" spans="1:5" x14ac:dyDescent="0.2">
      <c r="A46" t="s">
        <v>911</v>
      </c>
      <c r="B46" t="s">
        <v>912</v>
      </c>
      <c r="C46" s="307">
        <v>25</v>
      </c>
      <c r="D46" t="s">
        <v>1209</v>
      </c>
      <c r="E46" s="670" t="s">
        <v>1324</v>
      </c>
    </row>
    <row r="47" spans="1:5" x14ac:dyDescent="0.2">
      <c r="A47" t="s">
        <v>1247</v>
      </c>
      <c r="B47" t="s">
        <v>1248</v>
      </c>
      <c r="C47" s="307">
        <v>25</v>
      </c>
      <c r="D47" t="s">
        <v>1209</v>
      </c>
      <c r="E47" s="670" t="s">
        <v>1324</v>
      </c>
    </row>
    <row r="48" spans="1:5" x14ac:dyDescent="0.2">
      <c r="A48" t="s">
        <v>1040</v>
      </c>
      <c r="B48" t="s">
        <v>1041</v>
      </c>
      <c r="C48" s="307">
        <v>12</v>
      </c>
      <c r="D48" t="s">
        <v>1167</v>
      </c>
      <c r="E48" t="s">
        <v>1318</v>
      </c>
    </row>
    <row r="49" spans="1:5" x14ac:dyDescent="0.2">
      <c r="A49" t="s">
        <v>1027</v>
      </c>
      <c r="B49" t="s">
        <v>1028</v>
      </c>
      <c r="C49" s="307">
        <v>12</v>
      </c>
      <c r="D49" t="s">
        <v>1167</v>
      </c>
      <c r="E49" s="670" t="s">
        <v>1318</v>
      </c>
    </row>
    <row r="50" spans="1:5" x14ac:dyDescent="0.2">
      <c r="A50" t="s">
        <v>1042</v>
      </c>
      <c r="B50" t="s">
        <v>588</v>
      </c>
      <c r="C50" s="307">
        <v>12</v>
      </c>
      <c r="D50" t="s">
        <v>1167</v>
      </c>
      <c r="E50" s="670" t="s">
        <v>1318</v>
      </c>
    </row>
    <row r="51" spans="1:5" x14ac:dyDescent="0.2">
      <c r="A51" t="s">
        <v>1043</v>
      </c>
      <c r="B51" t="s">
        <v>1044</v>
      </c>
      <c r="C51" s="307">
        <v>12</v>
      </c>
      <c r="D51" t="s">
        <v>1167</v>
      </c>
      <c r="E51" s="670" t="s">
        <v>1318</v>
      </c>
    </row>
    <row r="52" spans="1:5" x14ac:dyDescent="0.2">
      <c r="A52" t="s">
        <v>1045</v>
      </c>
      <c r="B52" t="s">
        <v>1046</v>
      </c>
      <c r="C52" s="307">
        <v>12</v>
      </c>
      <c r="D52" t="s">
        <v>1167</v>
      </c>
      <c r="E52" s="670" t="s">
        <v>1318</v>
      </c>
    </row>
    <row r="53" spans="1:5" x14ac:dyDescent="0.2">
      <c r="A53" t="s">
        <v>1047</v>
      </c>
      <c r="B53" t="s">
        <v>1048</v>
      </c>
      <c r="C53" s="307">
        <v>12</v>
      </c>
      <c r="D53" t="s">
        <v>1167</v>
      </c>
      <c r="E53" s="670" t="s">
        <v>1318</v>
      </c>
    </row>
    <row r="54" spans="1:5" x14ac:dyDescent="0.2">
      <c r="A54" t="s">
        <v>1034</v>
      </c>
      <c r="B54" t="s">
        <v>1035</v>
      </c>
      <c r="C54" s="307">
        <v>12</v>
      </c>
      <c r="D54" t="s">
        <v>1167</v>
      </c>
      <c r="E54" s="670" t="s">
        <v>1318</v>
      </c>
    </row>
    <row r="55" spans="1:5" x14ac:dyDescent="0.2">
      <c r="A55" t="s">
        <v>1038</v>
      </c>
      <c r="B55" t="s">
        <v>590</v>
      </c>
      <c r="C55" s="307">
        <v>12</v>
      </c>
      <c r="D55" t="s">
        <v>1167</v>
      </c>
      <c r="E55" s="670" t="s">
        <v>1318</v>
      </c>
    </row>
    <row r="56" spans="1:5" x14ac:dyDescent="0.2">
      <c r="A56" t="s">
        <v>1039</v>
      </c>
      <c r="B56" t="s">
        <v>589</v>
      </c>
      <c r="C56" s="307">
        <v>12</v>
      </c>
      <c r="D56" t="s">
        <v>1167</v>
      </c>
      <c r="E56" s="670" t="s">
        <v>1318</v>
      </c>
    </row>
    <row r="57" spans="1:5" x14ac:dyDescent="0.2">
      <c r="A57" t="s">
        <v>958</v>
      </c>
      <c r="B57" t="s">
        <v>959</v>
      </c>
      <c r="C57" s="915" t="s">
        <v>644</v>
      </c>
      <c r="D57" t="s">
        <v>104</v>
      </c>
      <c r="E57" t="s">
        <v>1323</v>
      </c>
    </row>
    <row r="58" spans="1:5" x14ac:dyDescent="0.2">
      <c r="A58" t="s">
        <v>1148</v>
      </c>
      <c r="B58" t="s">
        <v>1149</v>
      </c>
      <c r="C58" s="915" t="s">
        <v>644</v>
      </c>
      <c r="D58" t="s">
        <v>104</v>
      </c>
      <c r="E58" s="670" t="s">
        <v>1323</v>
      </c>
    </row>
    <row r="59" spans="1:5" x14ac:dyDescent="0.2">
      <c r="A59" t="s">
        <v>960</v>
      </c>
      <c r="B59" t="s">
        <v>961</v>
      </c>
      <c r="C59" s="915" t="s">
        <v>644</v>
      </c>
      <c r="D59" t="s">
        <v>104</v>
      </c>
      <c r="E59" s="670" t="s">
        <v>1323</v>
      </c>
    </row>
    <row r="60" spans="1:5" x14ac:dyDescent="0.2">
      <c r="A60" t="s">
        <v>962</v>
      </c>
      <c r="B60" t="s">
        <v>1171</v>
      </c>
      <c r="C60" s="915" t="s">
        <v>644</v>
      </c>
      <c r="D60" t="s">
        <v>104</v>
      </c>
      <c r="E60" s="670" t="s">
        <v>1323</v>
      </c>
    </row>
    <row r="61" spans="1:5" x14ac:dyDescent="0.2">
      <c r="A61" t="s">
        <v>1172</v>
      </c>
      <c r="B61" t="s">
        <v>1173</v>
      </c>
      <c r="C61" s="915" t="s">
        <v>644</v>
      </c>
      <c r="D61" t="s">
        <v>104</v>
      </c>
      <c r="E61" s="670" t="s">
        <v>1323</v>
      </c>
    </row>
    <row r="62" spans="1:5" x14ac:dyDescent="0.2">
      <c r="A62" t="s">
        <v>966</v>
      </c>
      <c r="B62" t="s">
        <v>594</v>
      </c>
      <c r="C62" s="915" t="s">
        <v>644</v>
      </c>
      <c r="D62" t="s">
        <v>104</v>
      </c>
      <c r="E62" s="670" t="s">
        <v>1323</v>
      </c>
    </row>
    <row r="63" spans="1:5" x14ac:dyDescent="0.2">
      <c r="A63" t="s">
        <v>1201</v>
      </c>
      <c r="B63" t="s">
        <v>1202</v>
      </c>
      <c r="C63" s="915" t="s">
        <v>644</v>
      </c>
      <c r="D63" t="s">
        <v>104</v>
      </c>
      <c r="E63" s="670" t="s">
        <v>1323</v>
      </c>
    </row>
    <row r="64" spans="1:5" x14ac:dyDescent="0.2">
      <c r="A64" t="s">
        <v>967</v>
      </c>
      <c r="B64" t="s">
        <v>1145</v>
      </c>
      <c r="C64" s="915" t="s">
        <v>644</v>
      </c>
      <c r="D64" t="s">
        <v>104</v>
      </c>
      <c r="E64" s="670" t="s">
        <v>1323</v>
      </c>
    </row>
    <row r="65" spans="1:5" x14ac:dyDescent="0.2">
      <c r="A65" t="s">
        <v>1210</v>
      </c>
      <c r="B65" t="s">
        <v>1211</v>
      </c>
      <c r="C65" s="915" t="s">
        <v>644</v>
      </c>
      <c r="D65" t="s">
        <v>104</v>
      </c>
      <c r="E65" s="670" t="s">
        <v>1323</v>
      </c>
    </row>
    <row r="66" spans="1:5" x14ac:dyDescent="0.2">
      <c r="A66" t="s">
        <v>970</v>
      </c>
      <c r="B66" t="s">
        <v>593</v>
      </c>
      <c r="C66" s="915" t="s">
        <v>644</v>
      </c>
      <c r="D66" t="s">
        <v>104</v>
      </c>
      <c r="E66" s="670" t="s">
        <v>1323</v>
      </c>
    </row>
    <row r="67" spans="1:5" x14ac:dyDescent="0.2">
      <c r="A67" t="s">
        <v>971</v>
      </c>
      <c r="B67" t="s">
        <v>972</v>
      </c>
      <c r="C67" s="915" t="s">
        <v>644</v>
      </c>
      <c r="D67" t="s">
        <v>104</v>
      </c>
      <c r="E67" s="670" t="s">
        <v>1323</v>
      </c>
    </row>
    <row r="68" spans="1:5" x14ac:dyDescent="0.2">
      <c r="A68" t="s">
        <v>973</v>
      </c>
      <c r="B68" t="s">
        <v>974</v>
      </c>
      <c r="C68" s="915" t="s">
        <v>644</v>
      </c>
      <c r="D68" t="s">
        <v>104</v>
      </c>
      <c r="E68" s="670" t="s">
        <v>1323</v>
      </c>
    </row>
    <row r="69" spans="1:5" x14ac:dyDescent="0.2">
      <c r="A69" t="s">
        <v>975</v>
      </c>
      <c r="B69" t="s">
        <v>592</v>
      </c>
      <c r="C69" s="915" t="s">
        <v>644</v>
      </c>
      <c r="D69" t="s">
        <v>104</v>
      </c>
      <c r="E69" s="670" t="s">
        <v>1323</v>
      </c>
    </row>
    <row r="70" spans="1:5" x14ac:dyDescent="0.2">
      <c r="A70" t="s">
        <v>1018</v>
      </c>
      <c r="B70" t="s">
        <v>1019</v>
      </c>
      <c r="C70" s="915" t="s">
        <v>644</v>
      </c>
      <c r="D70" t="s">
        <v>104</v>
      </c>
      <c r="E70" s="670" t="s">
        <v>1323</v>
      </c>
    </row>
    <row r="71" spans="1:5" x14ac:dyDescent="0.2">
      <c r="A71" t="s">
        <v>977</v>
      </c>
      <c r="B71" t="s">
        <v>104</v>
      </c>
      <c r="C71" s="915" t="s">
        <v>644</v>
      </c>
      <c r="D71" t="s">
        <v>104</v>
      </c>
      <c r="E71" s="670" t="s">
        <v>1323</v>
      </c>
    </row>
    <row r="72" spans="1:5" x14ac:dyDescent="0.2">
      <c r="A72" t="s">
        <v>978</v>
      </c>
      <c r="B72" t="s">
        <v>1246</v>
      </c>
      <c r="C72" s="915" t="s">
        <v>644</v>
      </c>
      <c r="D72" t="s">
        <v>104</v>
      </c>
      <c r="E72" s="670" t="s">
        <v>1323</v>
      </c>
    </row>
    <row r="73" spans="1:5" x14ac:dyDescent="0.2">
      <c r="A73" t="s">
        <v>1022</v>
      </c>
      <c r="B73" t="s">
        <v>1249</v>
      </c>
      <c r="C73" s="915" t="s">
        <v>644</v>
      </c>
      <c r="D73" t="s">
        <v>104</v>
      </c>
      <c r="E73" s="670" t="s">
        <v>1323</v>
      </c>
    </row>
    <row r="74" spans="1:5" x14ac:dyDescent="0.2">
      <c r="A74" t="s">
        <v>990</v>
      </c>
      <c r="B74" t="s">
        <v>991</v>
      </c>
      <c r="C74" s="915" t="s">
        <v>707</v>
      </c>
      <c r="D74" t="s">
        <v>1146</v>
      </c>
      <c r="E74" t="s">
        <v>1322</v>
      </c>
    </row>
    <row r="75" spans="1:5" x14ac:dyDescent="0.2">
      <c r="A75" t="s">
        <v>994</v>
      </c>
      <c r="B75" t="s">
        <v>995</v>
      </c>
      <c r="C75" s="915" t="s">
        <v>707</v>
      </c>
      <c r="D75" t="s">
        <v>1146</v>
      </c>
      <c r="E75" s="670" t="s">
        <v>1322</v>
      </c>
    </row>
    <row r="76" spans="1:5" x14ac:dyDescent="0.2">
      <c r="A76" t="s">
        <v>1225</v>
      </c>
      <c r="B76" t="s">
        <v>1226</v>
      </c>
      <c r="C76" s="915" t="s">
        <v>707</v>
      </c>
      <c r="D76" t="s">
        <v>1146</v>
      </c>
      <c r="E76" s="670" t="s">
        <v>1322</v>
      </c>
    </row>
    <row r="77" spans="1:5" x14ac:dyDescent="0.2">
      <c r="A77" t="s">
        <v>1014</v>
      </c>
      <c r="B77" t="s">
        <v>1015</v>
      </c>
      <c r="C77" s="915" t="s">
        <v>707</v>
      </c>
      <c r="D77" t="s">
        <v>1146</v>
      </c>
      <c r="E77" s="670" t="s">
        <v>1322</v>
      </c>
    </row>
    <row r="78" spans="1:5" x14ac:dyDescent="0.2">
      <c r="A78" t="s">
        <v>984</v>
      </c>
      <c r="B78" t="s">
        <v>1245</v>
      </c>
      <c r="C78" s="915" t="s">
        <v>707</v>
      </c>
      <c r="D78" t="s">
        <v>1146</v>
      </c>
      <c r="E78" s="670" t="s">
        <v>1322</v>
      </c>
    </row>
    <row r="79" spans="1:5" x14ac:dyDescent="0.2">
      <c r="A79" t="s">
        <v>980</v>
      </c>
      <c r="B79" t="s">
        <v>981</v>
      </c>
      <c r="C79" s="915" t="s">
        <v>689</v>
      </c>
      <c r="D79" t="s">
        <v>987</v>
      </c>
      <c r="E79" s="670" t="s">
        <v>1322</v>
      </c>
    </row>
    <row r="80" spans="1:5" x14ac:dyDescent="0.2">
      <c r="A80" t="s">
        <v>1183</v>
      </c>
      <c r="B80" t="s">
        <v>1184</v>
      </c>
      <c r="C80" s="915" t="s">
        <v>689</v>
      </c>
      <c r="D80" t="s">
        <v>987</v>
      </c>
      <c r="E80" s="670" t="s">
        <v>1322</v>
      </c>
    </row>
    <row r="81" spans="1:5" x14ac:dyDescent="0.2">
      <c r="A81" t="s">
        <v>964</v>
      </c>
      <c r="B81" t="s">
        <v>965</v>
      </c>
      <c r="C81" s="915" t="s">
        <v>689</v>
      </c>
      <c r="D81" t="s">
        <v>987</v>
      </c>
      <c r="E81" s="670" t="s">
        <v>1322</v>
      </c>
    </row>
    <row r="82" spans="1:5" x14ac:dyDescent="0.2">
      <c r="A82" t="s">
        <v>968</v>
      </c>
      <c r="B82" t="s">
        <v>1205</v>
      </c>
      <c r="C82" s="915" t="s">
        <v>689</v>
      </c>
      <c r="D82" t="s">
        <v>987</v>
      </c>
      <c r="E82" s="670" t="s">
        <v>1322</v>
      </c>
    </row>
    <row r="83" spans="1:5" x14ac:dyDescent="0.2">
      <c r="A83" t="s">
        <v>1206</v>
      </c>
      <c r="B83" t="s">
        <v>1207</v>
      </c>
      <c r="C83" s="915" t="s">
        <v>689</v>
      </c>
      <c r="D83" t="s">
        <v>987</v>
      </c>
      <c r="E83" s="670" t="s">
        <v>1322</v>
      </c>
    </row>
    <row r="84" spans="1:5" x14ac:dyDescent="0.2">
      <c r="A84" t="s">
        <v>954</v>
      </c>
      <c r="B84" t="s">
        <v>955</v>
      </c>
      <c r="C84" s="915" t="s">
        <v>689</v>
      </c>
      <c r="D84" t="s">
        <v>987</v>
      </c>
      <c r="E84" s="670" t="s">
        <v>1322</v>
      </c>
    </row>
    <row r="85" spans="1:5" x14ac:dyDescent="0.2">
      <c r="A85" t="s">
        <v>986</v>
      </c>
      <c r="B85" t="s">
        <v>987</v>
      </c>
      <c r="C85" s="915" t="s">
        <v>689</v>
      </c>
      <c r="D85" t="s">
        <v>987</v>
      </c>
      <c r="E85" s="670" t="s">
        <v>1322</v>
      </c>
    </row>
    <row r="86" spans="1:5" x14ac:dyDescent="0.2">
      <c r="A86" t="s">
        <v>1158</v>
      </c>
      <c r="B86" t="s">
        <v>1159</v>
      </c>
      <c r="C86" s="307">
        <v>17</v>
      </c>
      <c r="D86" t="s">
        <v>1160</v>
      </c>
      <c r="E86" s="670" t="s">
        <v>1320</v>
      </c>
    </row>
    <row r="87" spans="1:5" x14ac:dyDescent="0.2">
      <c r="A87" t="s">
        <v>1099</v>
      </c>
      <c r="B87" t="s">
        <v>1100</v>
      </c>
      <c r="C87" s="307">
        <v>17</v>
      </c>
      <c r="D87" t="s">
        <v>1160</v>
      </c>
      <c r="E87" s="670" t="s">
        <v>1320</v>
      </c>
    </row>
    <row r="88" spans="1:5" x14ac:dyDescent="0.2">
      <c r="A88" t="s">
        <v>1163</v>
      </c>
      <c r="B88" t="s">
        <v>1164</v>
      </c>
      <c r="C88" s="307">
        <v>17</v>
      </c>
      <c r="D88" t="s">
        <v>1160</v>
      </c>
      <c r="E88" s="670" t="s">
        <v>1320</v>
      </c>
    </row>
    <row r="89" spans="1:5" x14ac:dyDescent="0.2">
      <c r="A89" t="s">
        <v>1101</v>
      </c>
      <c r="B89" t="s">
        <v>1102</v>
      </c>
      <c r="C89" s="307">
        <v>17</v>
      </c>
      <c r="D89" t="s">
        <v>1160</v>
      </c>
      <c r="E89" s="670" t="s">
        <v>1320</v>
      </c>
    </row>
    <row r="90" spans="1:5" x14ac:dyDescent="0.2">
      <c r="A90" t="s">
        <v>1169</v>
      </c>
      <c r="B90" t="s">
        <v>1170</v>
      </c>
      <c r="C90" s="307">
        <v>17</v>
      </c>
      <c r="D90" t="s">
        <v>1160</v>
      </c>
      <c r="E90" s="670" t="s">
        <v>1320</v>
      </c>
    </row>
    <row r="91" spans="1:5" x14ac:dyDescent="0.2">
      <c r="A91" t="s">
        <v>1105</v>
      </c>
      <c r="B91" t="s">
        <v>1106</v>
      </c>
      <c r="C91" s="307">
        <v>17</v>
      </c>
      <c r="D91" t="s">
        <v>1160</v>
      </c>
      <c r="E91" s="670" t="s">
        <v>1320</v>
      </c>
    </row>
    <row r="92" spans="1:5" x14ac:dyDescent="0.2">
      <c r="A92" t="s">
        <v>1109</v>
      </c>
      <c r="B92" t="s">
        <v>1110</v>
      </c>
      <c r="C92" s="307">
        <v>17</v>
      </c>
      <c r="D92" t="s">
        <v>1160</v>
      </c>
      <c r="E92" s="670" t="s">
        <v>1320</v>
      </c>
    </row>
    <row r="93" spans="1:5" x14ac:dyDescent="0.2">
      <c r="A93" t="s">
        <v>1111</v>
      </c>
      <c r="B93" t="s">
        <v>1112</v>
      </c>
      <c r="C93" s="307">
        <v>17</v>
      </c>
      <c r="D93" t="s">
        <v>1160</v>
      </c>
      <c r="E93" s="670" t="s">
        <v>1320</v>
      </c>
    </row>
    <row r="94" spans="1:5" x14ac:dyDescent="0.2">
      <c r="A94" t="s">
        <v>1235</v>
      </c>
      <c r="B94" t="s">
        <v>1236</v>
      </c>
      <c r="C94" s="307">
        <v>17</v>
      </c>
      <c r="D94" t="s">
        <v>1160</v>
      </c>
      <c r="E94" s="670" t="s">
        <v>1320</v>
      </c>
    </row>
    <row r="95" spans="1:5" x14ac:dyDescent="0.2">
      <c r="A95" t="s">
        <v>1239</v>
      </c>
      <c r="B95" t="s">
        <v>1240</v>
      </c>
      <c r="C95" s="307">
        <v>17</v>
      </c>
      <c r="D95" t="s">
        <v>1160</v>
      </c>
      <c r="E95" s="670" t="s">
        <v>1320</v>
      </c>
    </row>
    <row r="96" spans="1:5" x14ac:dyDescent="0.2">
      <c r="A96" t="s">
        <v>1117</v>
      </c>
      <c r="B96" t="s">
        <v>1118</v>
      </c>
      <c r="C96" s="307">
        <v>17</v>
      </c>
      <c r="D96" t="s">
        <v>1160</v>
      </c>
      <c r="E96" s="670" t="s">
        <v>1320</v>
      </c>
    </row>
    <row r="97" spans="1:5" x14ac:dyDescent="0.2">
      <c r="A97" t="s">
        <v>929</v>
      </c>
      <c r="B97" t="s">
        <v>930</v>
      </c>
      <c r="C97" s="307">
        <v>24</v>
      </c>
      <c r="D97" t="s">
        <v>1234</v>
      </c>
      <c r="E97" s="670" t="s">
        <v>1324</v>
      </c>
    </row>
    <row r="98" spans="1:5" x14ac:dyDescent="0.2">
      <c r="A98" t="s">
        <v>913</v>
      </c>
      <c r="B98" t="s">
        <v>914</v>
      </c>
      <c r="C98" s="307">
        <v>24</v>
      </c>
      <c r="D98" t="s">
        <v>1234</v>
      </c>
      <c r="E98" s="670" t="s">
        <v>1324</v>
      </c>
    </row>
    <row r="99" spans="1:5" x14ac:dyDescent="0.2">
      <c r="A99" t="s">
        <v>939</v>
      </c>
      <c r="B99" t="s">
        <v>940</v>
      </c>
      <c r="C99" s="307">
        <v>24</v>
      </c>
      <c r="D99" t="s">
        <v>1234</v>
      </c>
      <c r="E99" s="670" t="s">
        <v>1324</v>
      </c>
    </row>
    <row r="100" spans="1:5" x14ac:dyDescent="0.2">
      <c r="A100" t="s">
        <v>915</v>
      </c>
      <c r="B100" t="s">
        <v>1176</v>
      </c>
      <c r="C100" s="307">
        <v>22</v>
      </c>
      <c r="D100" t="s">
        <v>1177</v>
      </c>
      <c r="E100" t="s">
        <v>1325</v>
      </c>
    </row>
    <row r="101" spans="1:5" x14ac:dyDescent="0.2">
      <c r="A101" t="s">
        <v>1180</v>
      </c>
      <c r="B101" t="s">
        <v>1181</v>
      </c>
      <c r="C101" s="307">
        <v>22</v>
      </c>
      <c r="D101" t="s">
        <v>1177</v>
      </c>
      <c r="E101" s="670" t="s">
        <v>1325</v>
      </c>
    </row>
    <row r="102" spans="1:5" x14ac:dyDescent="0.2">
      <c r="A102" t="s">
        <v>917</v>
      </c>
      <c r="B102" t="s">
        <v>918</v>
      </c>
      <c r="C102" s="307">
        <v>22</v>
      </c>
      <c r="D102" t="s">
        <v>1177</v>
      </c>
      <c r="E102" s="670" t="s">
        <v>1325</v>
      </c>
    </row>
    <row r="103" spans="1:5" x14ac:dyDescent="0.2">
      <c r="A103" t="s">
        <v>919</v>
      </c>
      <c r="B103" t="s">
        <v>920</v>
      </c>
      <c r="C103" s="307">
        <v>22</v>
      </c>
      <c r="D103" t="s">
        <v>1177</v>
      </c>
      <c r="E103" s="670" t="s">
        <v>1325</v>
      </c>
    </row>
    <row r="104" spans="1:5" x14ac:dyDescent="0.2">
      <c r="A104" t="s">
        <v>921</v>
      </c>
      <c r="B104" t="s">
        <v>922</v>
      </c>
      <c r="C104" s="307">
        <v>22</v>
      </c>
      <c r="D104" t="s">
        <v>1177</v>
      </c>
      <c r="E104" s="670" t="s">
        <v>1325</v>
      </c>
    </row>
    <row r="105" spans="1:5" x14ac:dyDescent="0.2">
      <c r="A105" t="s">
        <v>923</v>
      </c>
      <c r="B105" t="s">
        <v>924</v>
      </c>
      <c r="C105" s="307">
        <v>22</v>
      </c>
      <c r="D105" t="s">
        <v>1177</v>
      </c>
      <c r="E105" s="670" t="s">
        <v>1325</v>
      </c>
    </row>
    <row r="106" spans="1:5" x14ac:dyDescent="0.2">
      <c r="A106" t="s">
        <v>925</v>
      </c>
      <c r="B106" t="s">
        <v>1227</v>
      </c>
      <c r="C106" s="307">
        <v>22</v>
      </c>
      <c r="D106" t="s">
        <v>1177</v>
      </c>
      <c r="E106" s="670" t="s">
        <v>1325</v>
      </c>
    </row>
    <row r="107" spans="1:5" x14ac:dyDescent="0.2">
      <c r="A107" t="s">
        <v>1228</v>
      </c>
      <c r="B107" t="s">
        <v>1229</v>
      </c>
      <c r="C107" s="307">
        <v>22</v>
      </c>
      <c r="D107" t="s">
        <v>1177</v>
      </c>
      <c r="E107" s="670" t="s">
        <v>1325</v>
      </c>
    </row>
    <row r="108" spans="1:5" x14ac:dyDescent="0.2">
      <c r="A108" t="s">
        <v>927</v>
      </c>
      <c r="B108" t="s">
        <v>928</v>
      </c>
      <c r="C108" s="307">
        <v>22</v>
      </c>
      <c r="D108" t="s">
        <v>1177</v>
      </c>
      <c r="E108" s="670" t="s">
        <v>1325</v>
      </c>
    </row>
    <row r="109" spans="1:5" x14ac:dyDescent="0.2">
      <c r="A109" t="s">
        <v>931</v>
      </c>
      <c r="B109" t="s">
        <v>932</v>
      </c>
      <c r="C109" s="307">
        <v>22</v>
      </c>
      <c r="D109" t="s">
        <v>1177</v>
      </c>
      <c r="E109" s="670" t="s">
        <v>1325</v>
      </c>
    </row>
    <row r="110" spans="1:5" x14ac:dyDescent="0.2">
      <c r="A110" t="s">
        <v>933</v>
      </c>
      <c r="B110" t="s">
        <v>934</v>
      </c>
      <c r="C110" s="307">
        <v>22</v>
      </c>
      <c r="D110" t="s">
        <v>1177</v>
      </c>
      <c r="E110" s="670" t="s">
        <v>1325</v>
      </c>
    </row>
    <row r="111" spans="1:5" x14ac:dyDescent="0.2">
      <c r="A111" t="s">
        <v>935</v>
      </c>
      <c r="B111" t="s">
        <v>936</v>
      </c>
      <c r="C111" s="307">
        <v>22</v>
      </c>
      <c r="D111" t="s">
        <v>1177</v>
      </c>
      <c r="E111" s="670" t="s">
        <v>1325</v>
      </c>
    </row>
    <row r="112" spans="1:5" x14ac:dyDescent="0.2">
      <c r="A112" t="s">
        <v>937</v>
      </c>
      <c r="B112" t="s">
        <v>938</v>
      </c>
      <c r="C112" s="307">
        <v>22</v>
      </c>
      <c r="D112" t="s">
        <v>1177</v>
      </c>
      <c r="E112" s="670" t="s">
        <v>1325</v>
      </c>
    </row>
    <row r="113" spans="1:5" x14ac:dyDescent="0.2">
      <c r="A113" t="s">
        <v>1250</v>
      </c>
      <c r="B113" t="s">
        <v>1251</v>
      </c>
      <c r="C113" s="307">
        <v>22</v>
      </c>
      <c r="D113" t="s">
        <v>1177</v>
      </c>
      <c r="E113" s="670" t="s">
        <v>1325</v>
      </c>
    </row>
    <row r="114" spans="1:5" x14ac:dyDescent="0.2">
      <c r="A114" t="s">
        <v>941</v>
      </c>
      <c r="B114" t="s">
        <v>942</v>
      </c>
      <c r="C114" s="307">
        <v>22</v>
      </c>
      <c r="D114" t="s">
        <v>1177</v>
      </c>
      <c r="E114" s="670" t="s">
        <v>1325</v>
      </c>
    </row>
    <row r="115" spans="1:5" x14ac:dyDescent="0.2">
      <c r="A115" t="s">
        <v>1256</v>
      </c>
      <c r="B115" t="s">
        <v>1257</v>
      </c>
      <c r="C115" s="307">
        <v>22</v>
      </c>
      <c r="D115" t="s">
        <v>1177</v>
      </c>
      <c r="E115" s="670" t="s">
        <v>1325</v>
      </c>
    </row>
    <row r="116" spans="1:5" x14ac:dyDescent="0.2">
      <c r="A116" t="s">
        <v>982</v>
      </c>
      <c r="B116" t="s">
        <v>983</v>
      </c>
      <c r="C116" s="307">
        <v>19</v>
      </c>
      <c r="D116" t="s">
        <v>1212</v>
      </c>
      <c r="E116" s="670" t="s">
        <v>1322</v>
      </c>
    </row>
    <row r="117" spans="1:5" x14ac:dyDescent="0.2">
      <c r="A117" t="s">
        <v>988</v>
      </c>
      <c r="B117" t="s">
        <v>989</v>
      </c>
      <c r="C117" s="307">
        <v>19</v>
      </c>
      <c r="D117" t="s">
        <v>1212</v>
      </c>
      <c r="E117" s="670" t="s">
        <v>1322</v>
      </c>
    </row>
    <row r="118" spans="1:5" x14ac:dyDescent="0.2">
      <c r="A118" t="s">
        <v>1058</v>
      </c>
      <c r="B118" t="s">
        <v>1059</v>
      </c>
      <c r="C118" s="307">
        <v>14</v>
      </c>
      <c r="D118" t="s">
        <v>1150</v>
      </c>
      <c r="E118" t="s">
        <v>1321</v>
      </c>
    </row>
    <row r="119" spans="1:5" x14ac:dyDescent="0.2">
      <c r="A119" t="s">
        <v>1077</v>
      </c>
      <c r="B119" t="s">
        <v>1078</v>
      </c>
      <c r="C119" s="307">
        <v>14</v>
      </c>
      <c r="D119" t="s">
        <v>1150</v>
      </c>
      <c r="E119" s="670" t="s">
        <v>1321</v>
      </c>
    </row>
    <row r="120" spans="1:5" x14ac:dyDescent="0.2">
      <c r="A120" t="s">
        <v>1079</v>
      </c>
      <c r="B120" t="s">
        <v>1080</v>
      </c>
      <c r="C120" s="307">
        <v>14</v>
      </c>
      <c r="D120" t="s">
        <v>1150</v>
      </c>
      <c r="E120" s="670" t="s">
        <v>1321</v>
      </c>
    </row>
    <row r="121" spans="1:5" x14ac:dyDescent="0.2">
      <c r="A121" t="s">
        <v>1081</v>
      </c>
      <c r="B121" t="s">
        <v>1151</v>
      </c>
      <c r="C121" s="307">
        <v>14</v>
      </c>
      <c r="D121" t="s">
        <v>1150</v>
      </c>
      <c r="E121" s="670" t="s">
        <v>1321</v>
      </c>
    </row>
    <row r="122" spans="1:5" x14ac:dyDescent="0.2">
      <c r="A122" t="s">
        <v>1152</v>
      </c>
      <c r="B122" t="s">
        <v>1153</v>
      </c>
      <c r="C122" s="307">
        <v>14</v>
      </c>
      <c r="D122" t="s">
        <v>1150</v>
      </c>
      <c r="E122" s="670" t="s">
        <v>1321</v>
      </c>
    </row>
    <row r="123" spans="1:5" x14ac:dyDescent="0.2">
      <c r="A123" t="s">
        <v>1097</v>
      </c>
      <c r="B123" t="s">
        <v>1098</v>
      </c>
      <c r="C123" s="307">
        <v>14</v>
      </c>
      <c r="D123" t="s">
        <v>1150</v>
      </c>
      <c r="E123" s="670" t="s">
        <v>1321</v>
      </c>
    </row>
    <row r="124" spans="1:5" x14ac:dyDescent="0.2">
      <c r="A124" t="s">
        <v>1154</v>
      </c>
      <c r="B124" t="s">
        <v>1155</v>
      </c>
      <c r="C124" s="307">
        <v>14</v>
      </c>
      <c r="D124" t="s">
        <v>1150</v>
      </c>
      <c r="E124" s="670" t="s">
        <v>1321</v>
      </c>
    </row>
    <row r="125" spans="1:5" x14ac:dyDescent="0.2">
      <c r="A125" t="s">
        <v>1161</v>
      </c>
      <c r="B125" t="s">
        <v>1162</v>
      </c>
      <c r="C125" s="307">
        <v>14</v>
      </c>
      <c r="D125" t="s">
        <v>1150</v>
      </c>
      <c r="E125" s="670" t="s">
        <v>1321</v>
      </c>
    </row>
    <row r="126" spans="1:5" x14ac:dyDescent="0.2">
      <c r="A126" t="s">
        <v>1165</v>
      </c>
      <c r="B126" t="s">
        <v>1166</v>
      </c>
      <c r="C126" s="307">
        <v>14</v>
      </c>
      <c r="D126" t="s">
        <v>1150</v>
      </c>
      <c r="E126" s="670" t="s">
        <v>1321</v>
      </c>
    </row>
    <row r="127" spans="1:5" x14ac:dyDescent="0.2">
      <c r="A127" t="s">
        <v>1083</v>
      </c>
      <c r="B127" t="s">
        <v>1084</v>
      </c>
      <c r="C127" s="307">
        <v>14</v>
      </c>
      <c r="D127" t="s">
        <v>1150</v>
      </c>
      <c r="E127" s="670" t="s">
        <v>1321</v>
      </c>
    </row>
    <row r="128" spans="1:5" x14ac:dyDescent="0.2">
      <c r="A128" t="s">
        <v>1103</v>
      </c>
      <c r="B128" t="s">
        <v>1104</v>
      </c>
      <c r="C128" s="307">
        <v>14</v>
      </c>
      <c r="D128" t="s">
        <v>1150</v>
      </c>
      <c r="E128" s="670" t="s">
        <v>1321</v>
      </c>
    </row>
    <row r="129" spans="1:5" x14ac:dyDescent="0.2">
      <c r="A129" t="s">
        <v>1174</v>
      </c>
      <c r="B129" t="s">
        <v>1175</v>
      </c>
      <c r="C129" s="307">
        <v>14</v>
      </c>
      <c r="D129" t="s">
        <v>1150</v>
      </c>
      <c r="E129" s="670" t="s">
        <v>1321</v>
      </c>
    </row>
    <row r="130" spans="1:5" x14ac:dyDescent="0.2">
      <c r="A130" t="s">
        <v>1085</v>
      </c>
      <c r="B130" t="s">
        <v>1086</v>
      </c>
      <c r="C130" s="307">
        <v>14</v>
      </c>
      <c r="D130" t="s">
        <v>1150</v>
      </c>
      <c r="E130" s="670" t="s">
        <v>1321</v>
      </c>
    </row>
    <row r="131" spans="1:5" x14ac:dyDescent="0.2">
      <c r="A131" t="s">
        <v>1186</v>
      </c>
      <c r="B131" t="s">
        <v>1187</v>
      </c>
      <c r="C131" s="307">
        <v>14</v>
      </c>
      <c r="D131" t="s">
        <v>1150</v>
      </c>
      <c r="E131" s="670" t="s">
        <v>1321</v>
      </c>
    </row>
    <row r="132" spans="1:5" x14ac:dyDescent="0.2">
      <c r="A132" t="s">
        <v>1074</v>
      </c>
      <c r="B132" t="s">
        <v>98</v>
      </c>
      <c r="C132" s="307">
        <v>14</v>
      </c>
      <c r="D132" t="s">
        <v>1150</v>
      </c>
      <c r="E132" s="670" t="s">
        <v>1321</v>
      </c>
    </row>
    <row r="133" spans="1:5" x14ac:dyDescent="0.2">
      <c r="A133" t="s">
        <v>1060</v>
      </c>
      <c r="B133" t="s">
        <v>98</v>
      </c>
      <c r="C133" s="307">
        <v>14</v>
      </c>
      <c r="D133" t="s">
        <v>1150</v>
      </c>
      <c r="E133" s="670" t="s">
        <v>1321</v>
      </c>
    </row>
    <row r="134" spans="1:5" x14ac:dyDescent="0.2">
      <c r="A134" t="s">
        <v>1062</v>
      </c>
      <c r="B134" t="s">
        <v>98</v>
      </c>
      <c r="C134" s="307">
        <v>14</v>
      </c>
      <c r="D134" t="s">
        <v>1150</v>
      </c>
      <c r="E134" s="670" t="s">
        <v>1321</v>
      </c>
    </row>
    <row r="135" spans="1:5" x14ac:dyDescent="0.2">
      <c r="A135" t="s">
        <v>1064</v>
      </c>
      <c r="B135" t="s">
        <v>98</v>
      </c>
      <c r="C135" s="307">
        <v>14</v>
      </c>
      <c r="D135" t="s">
        <v>1150</v>
      </c>
      <c r="E135" s="670" t="s">
        <v>1321</v>
      </c>
    </row>
    <row r="136" spans="1:5" x14ac:dyDescent="0.2">
      <c r="A136" t="s">
        <v>1066</v>
      </c>
      <c r="B136" t="s">
        <v>98</v>
      </c>
      <c r="C136" s="307">
        <v>14</v>
      </c>
      <c r="D136" t="s">
        <v>1150</v>
      </c>
      <c r="E136" s="670" t="s">
        <v>1321</v>
      </c>
    </row>
    <row r="137" spans="1:5" x14ac:dyDescent="0.2">
      <c r="A137" t="s">
        <v>1068</v>
      </c>
      <c r="B137" t="s">
        <v>98</v>
      </c>
      <c r="C137" s="307">
        <v>14</v>
      </c>
      <c r="D137" t="s">
        <v>1150</v>
      </c>
      <c r="E137" s="670" t="s">
        <v>1321</v>
      </c>
    </row>
    <row r="138" spans="1:5" x14ac:dyDescent="0.2">
      <c r="A138" t="s">
        <v>1070</v>
      </c>
      <c r="B138" t="s">
        <v>98</v>
      </c>
      <c r="C138" s="307">
        <v>14</v>
      </c>
      <c r="D138" t="s">
        <v>1150</v>
      </c>
      <c r="E138" s="670" t="s">
        <v>1321</v>
      </c>
    </row>
    <row r="139" spans="1:5" x14ac:dyDescent="0.2">
      <c r="A139" t="s">
        <v>1072</v>
      </c>
      <c r="B139" t="s">
        <v>98</v>
      </c>
      <c r="C139" s="307">
        <v>14</v>
      </c>
      <c r="D139" t="s">
        <v>1150</v>
      </c>
      <c r="E139" s="670" t="s">
        <v>1321</v>
      </c>
    </row>
    <row r="140" spans="1:5" x14ac:dyDescent="0.2">
      <c r="A140" t="s">
        <v>1197</v>
      </c>
      <c r="B140" t="s">
        <v>1198</v>
      </c>
      <c r="C140" s="307">
        <v>14</v>
      </c>
      <c r="D140" t="s">
        <v>1150</v>
      </c>
      <c r="E140" s="670" t="s">
        <v>1321</v>
      </c>
    </row>
    <row r="141" spans="1:5" x14ac:dyDescent="0.2">
      <c r="A141" t="s">
        <v>1199</v>
      </c>
      <c r="B141" t="s">
        <v>1200</v>
      </c>
      <c r="C141" s="307">
        <v>14</v>
      </c>
      <c r="D141" t="s">
        <v>1150</v>
      </c>
      <c r="E141" s="670" t="s">
        <v>1321</v>
      </c>
    </row>
    <row r="142" spans="1:5" x14ac:dyDescent="0.2">
      <c r="A142" t="s">
        <v>1107</v>
      </c>
      <c r="B142" t="s">
        <v>1108</v>
      </c>
      <c r="C142" s="307">
        <v>14</v>
      </c>
      <c r="D142" t="s">
        <v>1150</v>
      </c>
      <c r="E142" s="670" t="s">
        <v>1321</v>
      </c>
    </row>
    <row r="143" spans="1:5" x14ac:dyDescent="0.2">
      <c r="A143" t="s">
        <v>1214</v>
      </c>
      <c r="B143" t="s">
        <v>1215</v>
      </c>
      <c r="C143" s="307">
        <v>14</v>
      </c>
      <c r="D143" t="s">
        <v>1150</v>
      </c>
      <c r="E143" s="670" t="s">
        <v>1321</v>
      </c>
    </row>
    <row r="144" spans="1:5" x14ac:dyDescent="0.2">
      <c r="A144" t="s">
        <v>1113</v>
      </c>
      <c r="B144" t="s">
        <v>1114</v>
      </c>
      <c r="C144" s="307">
        <v>14</v>
      </c>
      <c r="D144" t="s">
        <v>1150</v>
      </c>
      <c r="E144" s="670" t="s">
        <v>1321</v>
      </c>
    </row>
    <row r="145" spans="1:5" x14ac:dyDescent="0.2">
      <c r="A145" t="s">
        <v>1087</v>
      </c>
      <c r="B145" t="s">
        <v>1088</v>
      </c>
      <c r="C145" s="307">
        <v>14</v>
      </c>
      <c r="D145" t="s">
        <v>1150</v>
      </c>
      <c r="E145" s="670" t="s">
        <v>1321</v>
      </c>
    </row>
    <row r="146" spans="1:5" x14ac:dyDescent="0.2">
      <c r="A146" t="s">
        <v>1217</v>
      </c>
      <c r="B146" t="s">
        <v>1218</v>
      </c>
      <c r="C146" s="307">
        <v>14</v>
      </c>
      <c r="D146" t="s">
        <v>1150</v>
      </c>
      <c r="E146" s="670" t="s">
        <v>1321</v>
      </c>
    </row>
    <row r="147" spans="1:5" x14ac:dyDescent="0.2">
      <c r="A147" t="s">
        <v>1219</v>
      </c>
      <c r="B147" t="s">
        <v>1220</v>
      </c>
      <c r="C147" s="307">
        <v>14</v>
      </c>
      <c r="D147" t="s">
        <v>1150</v>
      </c>
      <c r="E147" s="670" t="s">
        <v>1321</v>
      </c>
    </row>
    <row r="148" spans="1:5" x14ac:dyDescent="0.2">
      <c r="A148" t="s">
        <v>1223</v>
      </c>
      <c r="B148" t="s">
        <v>1224</v>
      </c>
      <c r="C148" s="307">
        <v>14</v>
      </c>
      <c r="D148" t="s">
        <v>1150</v>
      </c>
      <c r="E148" s="670" t="s">
        <v>1321</v>
      </c>
    </row>
    <row r="149" spans="1:5" x14ac:dyDescent="0.2">
      <c r="A149" t="s">
        <v>1115</v>
      </c>
      <c r="B149" t="s">
        <v>1116</v>
      </c>
      <c r="C149" s="307">
        <v>14</v>
      </c>
      <c r="D149" t="s">
        <v>1150</v>
      </c>
      <c r="E149" s="670" t="s">
        <v>1321</v>
      </c>
    </row>
    <row r="150" spans="1:5" x14ac:dyDescent="0.2">
      <c r="A150" t="s">
        <v>1089</v>
      </c>
      <c r="B150" t="s">
        <v>1090</v>
      </c>
      <c r="C150" s="307">
        <v>14</v>
      </c>
      <c r="D150" t="s">
        <v>1150</v>
      </c>
      <c r="E150" s="670" t="s">
        <v>1321</v>
      </c>
    </row>
    <row r="151" spans="1:5" x14ac:dyDescent="0.2">
      <c r="A151" t="s">
        <v>1091</v>
      </c>
      <c r="B151" t="s">
        <v>1244</v>
      </c>
      <c r="C151" s="307">
        <v>14</v>
      </c>
      <c r="D151" t="s">
        <v>1150</v>
      </c>
      <c r="E151" s="670" t="s">
        <v>1321</v>
      </c>
    </row>
    <row r="152" spans="1:5" x14ac:dyDescent="0.2">
      <c r="A152" t="s">
        <v>1075</v>
      </c>
      <c r="B152" t="s">
        <v>1076</v>
      </c>
      <c r="C152" s="307">
        <v>14</v>
      </c>
      <c r="D152" t="s">
        <v>1150</v>
      </c>
      <c r="E152" s="670" t="s">
        <v>1321</v>
      </c>
    </row>
    <row r="153" spans="1:5" x14ac:dyDescent="0.2">
      <c r="A153" t="s">
        <v>1119</v>
      </c>
      <c r="B153" t="s">
        <v>1120</v>
      </c>
      <c r="C153" s="307">
        <v>14</v>
      </c>
      <c r="D153" t="s">
        <v>1150</v>
      </c>
      <c r="E153" s="670" t="s">
        <v>1321</v>
      </c>
    </row>
    <row r="154" spans="1:5" x14ac:dyDescent="0.2">
      <c r="A154" t="s">
        <v>1093</v>
      </c>
      <c r="B154" t="s">
        <v>1094</v>
      </c>
      <c r="C154" s="307">
        <v>14</v>
      </c>
      <c r="D154" t="s">
        <v>1150</v>
      </c>
      <c r="E154" s="670" t="s">
        <v>1321</v>
      </c>
    </row>
    <row r="155" spans="1:5" x14ac:dyDescent="0.2">
      <c r="A155" t="s">
        <v>1121</v>
      </c>
      <c r="B155" t="s">
        <v>1122</v>
      </c>
      <c r="C155" s="307">
        <v>14</v>
      </c>
      <c r="D155" t="s">
        <v>1150</v>
      </c>
      <c r="E155" s="670" t="s">
        <v>1321</v>
      </c>
    </row>
    <row r="156" spans="1:5" x14ac:dyDescent="0.2">
      <c r="A156" t="s">
        <v>1254</v>
      </c>
      <c r="B156" t="s">
        <v>1255</v>
      </c>
      <c r="C156" s="307">
        <v>14</v>
      </c>
      <c r="D156" t="s">
        <v>1150</v>
      </c>
      <c r="E156" s="670" t="s">
        <v>1321</v>
      </c>
    </row>
    <row r="157" spans="1:5" x14ac:dyDescent="0.2">
      <c r="A157" t="s">
        <v>1095</v>
      </c>
      <c r="B157" t="s">
        <v>1096</v>
      </c>
      <c r="C157" s="307">
        <v>14</v>
      </c>
      <c r="D157" t="s">
        <v>1150</v>
      </c>
      <c r="E157" s="670" t="s">
        <v>1321</v>
      </c>
    </row>
    <row r="158" spans="1:5" x14ac:dyDescent="0.2">
      <c r="A158" t="s">
        <v>1194</v>
      </c>
      <c r="B158" t="s">
        <v>1195</v>
      </c>
      <c r="C158" s="915" t="s">
        <v>712</v>
      </c>
      <c r="D158" t="s">
        <v>1196</v>
      </c>
      <c r="E158" s="670" t="s">
        <v>1322</v>
      </c>
    </row>
    <row r="159" spans="1:5" x14ac:dyDescent="0.2">
      <c r="A159" t="s">
        <v>1010</v>
      </c>
      <c r="B159" t="s">
        <v>1011</v>
      </c>
      <c r="C159" s="915" t="s">
        <v>712</v>
      </c>
      <c r="D159" t="s">
        <v>1196</v>
      </c>
      <c r="E159" s="670" t="s">
        <v>1322</v>
      </c>
    </row>
    <row r="160" spans="1:5" x14ac:dyDescent="0.2">
      <c r="A160" t="s">
        <v>1252</v>
      </c>
      <c r="B160" t="s">
        <v>1253</v>
      </c>
      <c r="C160" s="915" t="s">
        <v>712</v>
      </c>
      <c r="D160" t="s">
        <v>1196</v>
      </c>
      <c r="E160" s="670" t="s">
        <v>1322</v>
      </c>
    </row>
    <row r="165" spans="1:1" x14ac:dyDescent="0.2">
      <c r="A165" t="s">
        <v>1317</v>
      </c>
    </row>
    <row r="166" spans="1:1" x14ac:dyDescent="0.2">
      <c r="A166" s="231" t="s">
        <v>1314</v>
      </c>
    </row>
    <row r="168" spans="1:1" x14ac:dyDescent="0.2">
      <c r="A168" t="s">
        <v>1315</v>
      </c>
    </row>
    <row r="169" spans="1:1" x14ac:dyDescent="0.2">
      <c r="A169" s="231" t="s">
        <v>1316</v>
      </c>
    </row>
  </sheetData>
  <sortState xmlns:xlrd2="http://schemas.microsoft.com/office/spreadsheetml/2017/richdata2" ref="A5:D160">
    <sortCondition ref="D5:D160"/>
  </sortState>
  <phoneticPr fontId="14" type="noConversion"/>
  <hyperlinks>
    <hyperlink ref="A166" r:id="rId1" xr:uid="{00000000-0004-0000-2700-000000000000}"/>
    <hyperlink ref="A169" r:id="rId2" xr:uid="{00000000-0004-0000-2700-000001000000}"/>
  </hyperlinks>
  <pageMargins left="0.7" right="0.7" top="0.75" bottom="0.75" header="0.3" footer="0.3"/>
  <pageSetup paperSize="9" orientation="portrait" r:id="rId3"/>
  <ignoredErrors>
    <ignoredError sqref="C10 C11:C19 C57:C85 C158:C160 C31:C4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election sqref="A1:C1"/>
    </sheetView>
  </sheetViews>
  <sheetFormatPr defaultRowHeight="12.75" x14ac:dyDescent="0.2"/>
  <cols>
    <col min="1" max="1" width="4.42578125" style="731" bestFit="1" customWidth="1"/>
    <col min="2" max="2" width="47.5703125" style="731" customWidth="1"/>
    <col min="3" max="3" width="49.85546875" style="731" customWidth="1"/>
    <col min="4" max="16384" width="9.140625" style="731"/>
  </cols>
  <sheetData>
    <row r="1" spans="1:3" ht="19.5" x14ac:dyDescent="0.2">
      <c r="A1" s="1005" t="s">
        <v>1135</v>
      </c>
      <c r="B1" s="1005"/>
      <c r="C1" s="1005"/>
    </row>
    <row r="3" spans="1:3" x14ac:dyDescent="0.2">
      <c r="A3" s="732" t="s">
        <v>1123</v>
      </c>
      <c r="C3" s="733" t="s">
        <v>1136</v>
      </c>
    </row>
    <row r="4" spans="1:3" x14ac:dyDescent="0.2">
      <c r="A4" s="734"/>
    </row>
    <row r="5" spans="1:3" x14ac:dyDescent="0.2">
      <c r="A5" s="735" t="s">
        <v>1137</v>
      </c>
      <c r="B5" s="731" t="s">
        <v>1126</v>
      </c>
      <c r="C5" s="731" t="s">
        <v>1127</v>
      </c>
    </row>
    <row r="6" spans="1:3" x14ac:dyDescent="0.2">
      <c r="A6" s="735" t="s">
        <v>1138</v>
      </c>
      <c r="B6" s="731" t="s">
        <v>1124</v>
      </c>
      <c r="C6" s="731" t="s">
        <v>1125</v>
      </c>
    </row>
    <row r="7" spans="1:3" x14ac:dyDescent="0.2">
      <c r="A7" s="736" t="s">
        <v>451</v>
      </c>
      <c r="B7" s="737" t="s">
        <v>1139</v>
      </c>
      <c r="C7" s="731" t="s">
        <v>1128</v>
      </c>
    </row>
    <row r="8" spans="1:3" x14ac:dyDescent="0.2">
      <c r="A8" s="738">
        <v>0</v>
      </c>
      <c r="B8" s="731" t="s">
        <v>1129</v>
      </c>
      <c r="C8" s="731" t="s">
        <v>1130</v>
      </c>
    </row>
    <row r="9" spans="1:3" x14ac:dyDescent="0.2">
      <c r="A9" s="735" t="s">
        <v>1140</v>
      </c>
      <c r="B9" s="737" t="s">
        <v>1131</v>
      </c>
      <c r="C9" s="731" t="s">
        <v>1132</v>
      </c>
    </row>
    <row r="10" spans="1:3" x14ac:dyDescent="0.2">
      <c r="A10" s="735" t="s">
        <v>1141</v>
      </c>
      <c r="B10" s="737" t="s">
        <v>1133</v>
      </c>
      <c r="C10" s="731" t="s">
        <v>1134</v>
      </c>
    </row>
    <row r="11" spans="1:3" x14ac:dyDescent="0.2">
      <c r="A11" s="938" t="s">
        <v>491</v>
      </c>
      <c r="B11" s="737" t="s">
        <v>1292</v>
      </c>
      <c r="C11" s="731" t="s">
        <v>1293</v>
      </c>
    </row>
    <row r="12" spans="1:3" ht="25.5" x14ac:dyDescent="0.2">
      <c r="A12" s="801" t="s">
        <v>1142</v>
      </c>
      <c r="B12" s="739" t="s">
        <v>1143</v>
      </c>
      <c r="C12" s="740" t="s">
        <v>1144</v>
      </c>
    </row>
  </sheetData>
  <mergeCells count="1">
    <mergeCell ref="A1:C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AR35"/>
  <sheetViews>
    <sheetView showGridLines="0" zoomScale="90" zoomScaleNormal="90" workbookViewId="0">
      <selection activeCell="C32" sqref="C32"/>
    </sheetView>
  </sheetViews>
  <sheetFormatPr defaultColWidth="9.140625" defaultRowHeight="12.75" x14ac:dyDescent="0.2"/>
  <cols>
    <col min="1" max="1" width="2.140625" customWidth="1"/>
    <col min="2" max="2" width="4.28515625" customWidth="1"/>
    <col min="3" max="3" width="6.140625" customWidth="1"/>
    <col min="4" max="4" width="8" customWidth="1"/>
    <col min="5" max="5" width="2.140625" customWidth="1"/>
    <col min="6" max="6" width="11" customWidth="1"/>
    <col min="7" max="7" width="3.42578125" customWidth="1"/>
    <col min="9" max="9" width="2.5703125" customWidth="1"/>
    <col min="11" max="11" width="2.140625" customWidth="1"/>
    <col min="13" max="13" width="2.42578125" customWidth="1"/>
    <col min="14" max="14" width="9" customWidth="1"/>
    <col min="15" max="15" width="2.42578125" customWidth="1"/>
    <col min="17" max="17" width="2.42578125" customWidth="1"/>
    <col min="19" max="19" width="2.28515625" customWidth="1"/>
    <col min="21" max="21" width="2.140625" customWidth="1"/>
    <col min="23" max="23" width="2.7109375" customWidth="1"/>
    <col min="24" max="24" width="3" customWidth="1"/>
    <col min="25" max="25" width="6.28515625" customWidth="1"/>
    <col min="26" max="26" width="5.7109375" customWidth="1"/>
    <col min="27" max="27" width="7.85546875" customWidth="1"/>
    <col min="28" max="28" width="2.28515625" customWidth="1"/>
    <col min="29" max="29" width="9.42578125" customWidth="1"/>
    <col min="30" max="30" width="2.7109375" customWidth="1"/>
    <col min="31" max="31" width="11.140625" customWidth="1"/>
    <col min="32" max="32" width="3.28515625" customWidth="1"/>
    <col min="34" max="34" width="3.42578125" customWidth="1"/>
    <col min="36" max="36" width="2.85546875" customWidth="1"/>
    <col min="38" max="38" width="7.5703125" customWidth="1"/>
    <col min="39" max="39" width="22.7109375" customWidth="1"/>
    <col min="41" max="41" width="3.5703125" customWidth="1"/>
    <col min="43" max="43" width="3.5703125" customWidth="1"/>
  </cols>
  <sheetData>
    <row r="1" spans="1:44" x14ac:dyDescent="0.2">
      <c r="A1" s="5" t="s">
        <v>183</v>
      </c>
      <c r="B1" s="117"/>
      <c r="C1" s="4"/>
      <c r="D1" s="1"/>
      <c r="E1" s="1"/>
      <c r="F1" s="1"/>
      <c r="G1" s="1"/>
      <c r="H1" s="1"/>
      <c r="I1" s="1"/>
      <c r="J1" s="1"/>
      <c r="K1" s="1"/>
      <c r="L1" s="1"/>
      <c r="M1" s="1"/>
      <c r="N1" s="1"/>
      <c r="O1" s="1"/>
      <c r="P1" s="1"/>
      <c r="Q1" s="1"/>
      <c r="R1" s="1"/>
      <c r="S1" s="1"/>
      <c r="T1" s="1"/>
      <c r="U1" s="1"/>
      <c r="V1" s="1"/>
      <c r="X1" s="5" t="s">
        <v>187</v>
      </c>
      <c r="Y1" s="29"/>
      <c r="Z1" s="14"/>
      <c r="AA1" s="12"/>
      <c r="AB1" s="12"/>
      <c r="AC1" s="12"/>
      <c r="AD1" s="12"/>
      <c r="AE1" s="138"/>
      <c r="AF1" s="12"/>
      <c r="AG1" s="12"/>
      <c r="AH1" s="12"/>
      <c r="AI1" s="12"/>
      <c r="AK1" s="5" t="s">
        <v>189</v>
      </c>
      <c r="AL1" s="29"/>
      <c r="AM1" s="14"/>
      <c r="AN1" s="138"/>
      <c r="AO1" s="138"/>
      <c r="AP1" s="138"/>
    </row>
    <row r="2" spans="1:44" x14ac:dyDescent="0.2">
      <c r="A2" s="1025" t="s">
        <v>385</v>
      </c>
      <c r="B2" s="1026"/>
      <c r="C2" s="1026"/>
      <c r="D2" s="1026"/>
      <c r="E2" s="1026"/>
      <c r="F2" s="1026"/>
      <c r="G2" s="1026"/>
      <c r="H2" s="1026"/>
      <c r="I2" s="1026"/>
      <c r="J2" s="1026"/>
      <c r="K2" s="1026"/>
      <c r="L2" s="1026"/>
      <c r="M2" s="1026"/>
      <c r="N2" s="1026"/>
      <c r="O2" s="1026"/>
      <c r="P2" s="1026"/>
      <c r="Q2" s="61"/>
      <c r="R2" s="61"/>
      <c r="S2" s="61"/>
      <c r="T2" s="61"/>
      <c r="U2" s="61"/>
      <c r="V2" s="61"/>
      <c r="X2" s="5" t="s">
        <v>380</v>
      </c>
      <c r="Y2" s="139"/>
      <c r="Z2" s="140"/>
      <c r="AA2" s="25"/>
      <c r="AB2" s="25"/>
      <c r="AC2" s="25"/>
      <c r="AD2" s="25"/>
      <c r="AE2" s="25"/>
      <c r="AF2" s="25"/>
      <c r="AG2" s="25"/>
      <c r="AH2" s="25"/>
      <c r="AI2" s="25"/>
      <c r="AK2" s="5" t="s">
        <v>221</v>
      </c>
      <c r="AL2" s="139"/>
      <c r="AM2" s="140"/>
      <c r="AN2" s="25"/>
      <c r="AO2" s="25"/>
      <c r="AP2" s="25"/>
    </row>
    <row r="3" spans="1:44" x14ac:dyDescent="0.2">
      <c r="A3" s="118" t="s">
        <v>384</v>
      </c>
      <c r="B3" s="119"/>
      <c r="C3" s="120"/>
      <c r="D3" s="118"/>
      <c r="E3" s="118"/>
      <c r="F3" s="118"/>
      <c r="G3" s="118"/>
      <c r="H3" s="118"/>
      <c r="I3" s="118"/>
      <c r="J3" s="118"/>
      <c r="K3" s="118"/>
      <c r="L3" s="118"/>
      <c r="M3" s="118"/>
      <c r="N3" s="118"/>
      <c r="O3" s="118"/>
      <c r="P3" s="118"/>
      <c r="Q3" s="118"/>
      <c r="R3" s="118"/>
      <c r="S3" s="118"/>
      <c r="T3" s="118"/>
      <c r="U3" s="118"/>
      <c r="V3" s="118"/>
      <c r="X3" s="118" t="s">
        <v>381</v>
      </c>
      <c r="Y3" s="139"/>
      <c r="Z3" s="140"/>
      <c r="AA3" s="25"/>
      <c r="AB3" s="25"/>
      <c r="AC3" s="25"/>
      <c r="AD3" s="25"/>
      <c r="AE3" s="25"/>
      <c r="AF3" s="25"/>
      <c r="AG3" s="25"/>
      <c r="AH3" s="25"/>
      <c r="AI3" s="25"/>
      <c r="AK3" s="118" t="s">
        <v>222</v>
      </c>
      <c r="AL3" s="139"/>
      <c r="AM3" s="140"/>
      <c r="AN3" s="25"/>
      <c r="AO3" s="25"/>
      <c r="AP3" s="25"/>
    </row>
    <row r="4" spans="1:44" ht="11.25" customHeight="1" x14ac:dyDescent="0.2">
      <c r="A4" s="121" t="s">
        <v>56</v>
      </c>
      <c r="B4" s="122"/>
      <c r="C4" s="123"/>
      <c r="D4" s="124"/>
      <c r="E4" s="124"/>
      <c r="F4" s="125"/>
      <c r="G4" s="124"/>
      <c r="H4" s="137">
        <v>1999</v>
      </c>
      <c r="I4" s="137"/>
      <c r="J4" s="137">
        <v>2000</v>
      </c>
      <c r="K4" s="137"/>
      <c r="L4" s="137">
        <v>2001</v>
      </c>
      <c r="M4" s="137"/>
      <c r="N4" s="137">
        <v>2002</v>
      </c>
      <c r="O4" s="137"/>
      <c r="P4" s="137">
        <v>2003</v>
      </c>
      <c r="Q4" s="137"/>
      <c r="R4" s="137">
        <v>2004</v>
      </c>
      <c r="S4" s="137"/>
      <c r="T4" s="137">
        <v>2005</v>
      </c>
      <c r="U4" s="137"/>
      <c r="V4" s="137">
        <v>2006</v>
      </c>
      <c r="X4" s="134" t="s">
        <v>56</v>
      </c>
      <c r="Y4" s="135"/>
      <c r="Z4" s="136"/>
      <c r="AA4" s="132"/>
      <c r="AB4" s="132"/>
      <c r="AC4" s="132"/>
      <c r="AD4" s="132"/>
      <c r="AE4" s="137">
        <v>1999</v>
      </c>
      <c r="AF4" s="137"/>
      <c r="AG4" s="137">
        <v>2000</v>
      </c>
      <c r="AH4" s="137"/>
      <c r="AI4" s="137">
        <v>2001</v>
      </c>
      <c r="AK4" s="134" t="s">
        <v>56</v>
      </c>
      <c r="AL4" s="135"/>
      <c r="AM4" s="136"/>
      <c r="AN4" s="137">
        <v>1999</v>
      </c>
      <c r="AO4" s="137"/>
      <c r="AP4" s="137">
        <v>2000</v>
      </c>
      <c r="AQ4" s="137"/>
      <c r="AR4" s="137">
        <v>2001</v>
      </c>
    </row>
    <row r="5" spans="1:44" ht="10.5" customHeight="1" x14ac:dyDescent="0.2">
      <c r="A5" s="25" t="s">
        <v>426</v>
      </c>
      <c r="B5" s="29"/>
      <c r="C5" s="14"/>
      <c r="D5" s="12"/>
      <c r="E5" s="12"/>
      <c r="F5" s="12"/>
      <c r="G5" s="25"/>
      <c r="H5" s="281">
        <v>83504</v>
      </c>
      <c r="J5" s="281">
        <v>87124</v>
      </c>
      <c r="L5" s="25">
        <v>82885</v>
      </c>
      <c r="M5" s="2"/>
      <c r="N5" s="25">
        <v>84551</v>
      </c>
      <c r="O5" s="25"/>
      <c r="P5" s="25">
        <v>88621</v>
      </c>
      <c r="Q5" s="25"/>
      <c r="R5" s="25">
        <v>90552</v>
      </c>
      <c r="S5" s="25"/>
      <c r="T5" s="25">
        <v>95780</v>
      </c>
      <c r="U5" s="25"/>
      <c r="V5" s="25">
        <v>94568.698000000004</v>
      </c>
      <c r="X5" s="25" t="s">
        <v>378</v>
      </c>
      <c r="Y5" s="139"/>
      <c r="Z5" s="140"/>
      <c r="AA5" s="25"/>
      <c r="AB5" s="25"/>
      <c r="AC5" s="25"/>
      <c r="AD5" s="25"/>
      <c r="AE5" s="25">
        <v>41093</v>
      </c>
      <c r="AF5" s="25"/>
      <c r="AG5" s="25">
        <v>36573</v>
      </c>
      <c r="AH5" s="25"/>
      <c r="AI5" s="25">
        <v>32350</v>
      </c>
      <c r="AK5" s="25" t="s">
        <v>417</v>
      </c>
      <c r="AL5" s="37"/>
      <c r="AM5" s="25"/>
      <c r="AN5" s="285">
        <v>132827</v>
      </c>
      <c r="AO5" s="285" t="s">
        <v>193</v>
      </c>
      <c r="AP5" s="285">
        <v>126883</v>
      </c>
      <c r="AR5" s="285">
        <v>114281</v>
      </c>
    </row>
    <row r="6" spans="1:44" ht="11.25" customHeight="1" x14ac:dyDescent="0.2">
      <c r="A6" s="12" t="s">
        <v>184</v>
      </c>
      <c r="B6" s="36"/>
      <c r="C6" s="12" t="s">
        <v>213</v>
      </c>
      <c r="D6" s="12"/>
      <c r="E6" s="36"/>
      <c r="F6" s="36"/>
      <c r="G6" s="36"/>
      <c r="H6" s="280">
        <v>36694</v>
      </c>
      <c r="J6" s="280">
        <v>37562</v>
      </c>
      <c r="L6" s="12">
        <v>37011</v>
      </c>
      <c r="M6" s="2"/>
      <c r="N6" s="12">
        <v>35956</v>
      </c>
      <c r="O6" s="12"/>
      <c r="P6" s="12">
        <v>38067</v>
      </c>
      <c r="Q6" s="12"/>
      <c r="R6" s="12">
        <v>38251</v>
      </c>
      <c r="S6" s="12"/>
      <c r="T6" s="12">
        <v>41090</v>
      </c>
      <c r="U6" s="12"/>
      <c r="V6" s="12">
        <v>41073.379000000001</v>
      </c>
      <c r="X6" s="12" t="s">
        <v>184</v>
      </c>
      <c r="Y6" s="36"/>
      <c r="Z6" s="12" t="s">
        <v>279</v>
      </c>
      <c r="AA6" s="12"/>
      <c r="AB6" s="36"/>
      <c r="AC6" s="36"/>
      <c r="AD6" s="36"/>
      <c r="AE6" s="49"/>
      <c r="AF6" s="49"/>
      <c r="AG6" s="49"/>
      <c r="AH6" s="49"/>
      <c r="AI6" s="49"/>
      <c r="AK6" s="12" t="s">
        <v>223</v>
      </c>
      <c r="AL6" s="12" t="s">
        <v>224</v>
      </c>
      <c r="AM6" s="33"/>
      <c r="AN6" s="151">
        <v>101470</v>
      </c>
      <c r="AO6" s="151" t="s">
        <v>193</v>
      </c>
      <c r="AP6" s="151">
        <v>95919</v>
      </c>
      <c r="AR6" s="151">
        <v>86126</v>
      </c>
    </row>
    <row r="7" spans="1:44" ht="10.5" customHeight="1" x14ac:dyDescent="0.2">
      <c r="A7" s="36"/>
      <c r="B7" s="15"/>
      <c r="C7" s="12" t="s">
        <v>214</v>
      </c>
      <c r="D7" s="12"/>
      <c r="E7" s="36"/>
      <c r="F7" s="36"/>
      <c r="G7" s="36"/>
      <c r="H7" s="280">
        <v>15572</v>
      </c>
      <c r="J7" s="280">
        <v>16304</v>
      </c>
      <c r="L7" s="12">
        <v>16002</v>
      </c>
      <c r="M7" s="2"/>
      <c r="N7" s="12">
        <v>16441</v>
      </c>
      <c r="O7" s="12"/>
      <c r="P7" s="12">
        <v>17034</v>
      </c>
      <c r="Q7" s="12"/>
      <c r="R7" s="12">
        <v>17702</v>
      </c>
      <c r="S7" s="12"/>
      <c r="T7" s="12">
        <v>17457</v>
      </c>
      <c r="U7" s="12"/>
      <c r="V7" s="12">
        <v>17147.631000000001</v>
      </c>
      <c r="X7" s="36" t="s">
        <v>218</v>
      </c>
      <c r="Y7" s="36"/>
      <c r="Z7" s="36" t="s">
        <v>219</v>
      </c>
      <c r="AA7" s="36"/>
      <c r="AB7" s="36"/>
      <c r="AC7" s="36"/>
      <c r="AD7" s="36"/>
      <c r="AE7" s="12">
        <v>20673</v>
      </c>
      <c r="AF7" s="12"/>
      <c r="AG7" s="12">
        <v>18457</v>
      </c>
      <c r="AH7" s="12"/>
      <c r="AI7" s="12">
        <v>16201</v>
      </c>
      <c r="AK7" s="36" t="s">
        <v>225</v>
      </c>
      <c r="AL7" s="36" t="s">
        <v>226</v>
      </c>
      <c r="AM7" s="64"/>
      <c r="AN7" s="12"/>
      <c r="AO7" s="12"/>
      <c r="AP7" s="12"/>
      <c r="AR7" s="12"/>
    </row>
    <row r="8" spans="1:44" ht="10.5" customHeight="1" x14ac:dyDescent="0.2">
      <c r="A8" s="36"/>
      <c r="B8" s="15"/>
      <c r="C8" s="12" t="s">
        <v>217</v>
      </c>
      <c r="D8" s="12"/>
      <c r="E8" s="36"/>
      <c r="F8" s="36"/>
      <c r="G8" s="36"/>
      <c r="H8" s="280">
        <v>2851</v>
      </c>
      <c r="J8" s="280">
        <v>2839</v>
      </c>
      <c r="L8" s="12">
        <v>2719</v>
      </c>
      <c r="M8" s="2"/>
      <c r="N8" s="12">
        <v>2999</v>
      </c>
      <c r="O8" s="12"/>
      <c r="P8" s="12">
        <v>3292</v>
      </c>
      <c r="Q8" s="12"/>
      <c r="R8" s="12">
        <v>3591</v>
      </c>
      <c r="S8" s="12"/>
      <c r="T8" s="12">
        <v>3995</v>
      </c>
      <c r="U8" s="12"/>
      <c r="V8" s="12">
        <v>4411.6379999999999</v>
      </c>
      <c r="X8" s="36"/>
      <c r="Y8" s="36"/>
      <c r="Z8" s="12" t="s">
        <v>285</v>
      </c>
      <c r="AA8" s="36"/>
      <c r="AB8" s="36"/>
      <c r="AC8" s="36"/>
      <c r="AD8" s="36"/>
      <c r="AE8" s="12"/>
      <c r="AF8" s="12"/>
      <c r="AG8" s="12"/>
      <c r="AH8" s="12"/>
      <c r="AI8" s="12"/>
      <c r="AK8" s="12"/>
      <c r="AL8" s="12" t="s">
        <v>388</v>
      </c>
      <c r="AM8" s="33"/>
      <c r="AN8" s="112" t="s">
        <v>157</v>
      </c>
      <c r="AO8" s="112"/>
      <c r="AP8" s="112" t="s">
        <v>157</v>
      </c>
      <c r="AR8" s="112" t="s">
        <v>157</v>
      </c>
    </row>
    <row r="9" spans="1:44" ht="10.5" customHeight="1" x14ac:dyDescent="0.2">
      <c r="A9" s="36"/>
      <c r="B9" s="15"/>
      <c r="C9" s="12" t="s">
        <v>415</v>
      </c>
      <c r="D9" s="12"/>
      <c r="E9" s="36"/>
      <c r="F9" s="36"/>
      <c r="G9" s="36"/>
      <c r="H9" s="280">
        <v>16912</v>
      </c>
      <c r="J9" s="280">
        <v>17281</v>
      </c>
      <c r="L9" s="12">
        <v>16196</v>
      </c>
      <c r="M9" s="2"/>
      <c r="N9" s="12">
        <v>17112</v>
      </c>
      <c r="O9" s="12"/>
      <c r="P9" s="12">
        <v>17858</v>
      </c>
      <c r="Q9" s="12"/>
      <c r="R9" s="12">
        <v>19129</v>
      </c>
      <c r="S9" s="12"/>
      <c r="T9" s="12">
        <v>20213</v>
      </c>
      <c r="U9" s="12"/>
      <c r="V9" s="12">
        <v>22204.287</v>
      </c>
      <c r="X9" s="36"/>
      <c r="Y9" s="15"/>
      <c r="Z9" s="36" t="s">
        <v>220</v>
      </c>
      <c r="AA9" s="12"/>
      <c r="AB9" s="36"/>
      <c r="AC9" s="36"/>
      <c r="AD9" s="36"/>
      <c r="AE9" s="12">
        <v>20420</v>
      </c>
      <c r="AF9" s="12"/>
      <c r="AG9" s="12">
        <v>18116</v>
      </c>
      <c r="AH9" s="12"/>
      <c r="AI9" s="12">
        <v>16149</v>
      </c>
      <c r="AK9" s="12" t="s">
        <v>389</v>
      </c>
      <c r="AL9" s="15"/>
      <c r="AM9" s="36"/>
      <c r="AN9" s="151">
        <v>1057689</v>
      </c>
      <c r="AO9" s="151" t="s">
        <v>193</v>
      </c>
      <c r="AP9" s="151">
        <v>1058927</v>
      </c>
      <c r="AR9" s="151">
        <v>1043843</v>
      </c>
    </row>
    <row r="10" spans="1:44" ht="11.25" customHeight="1" x14ac:dyDescent="0.2">
      <c r="A10" s="36"/>
      <c r="B10" s="15"/>
      <c r="C10" s="14" t="s">
        <v>184</v>
      </c>
      <c r="D10" s="12" t="s">
        <v>215</v>
      </c>
      <c r="E10" s="36"/>
      <c r="F10" s="36"/>
      <c r="G10" s="36"/>
      <c r="M10" s="2"/>
      <c r="N10" s="12"/>
      <c r="O10" s="12"/>
      <c r="P10" s="12"/>
      <c r="Q10" s="12"/>
      <c r="R10" s="12"/>
      <c r="S10" s="12"/>
      <c r="T10" s="12"/>
      <c r="U10" s="12"/>
      <c r="V10" s="12"/>
      <c r="X10" s="36" t="s">
        <v>377</v>
      </c>
      <c r="Y10" s="15"/>
      <c r="Z10" s="36"/>
      <c r="AA10" s="12"/>
      <c r="AB10" s="36"/>
      <c r="AC10" s="36"/>
      <c r="AD10" s="36"/>
      <c r="AE10" s="12"/>
      <c r="AF10" s="12"/>
      <c r="AG10" s="12"/>
      <c r="AH10" s="12"/>
      <c r="AI10" s="12"/>
      <c r="AK10" s="25" t="s">
        <v>423</v>
      </c>
      <c r="AL10" s="12"/>
      <c r="AM10" s="36"/>
      <c r="AN10" s="12"/>
      <c r="AO10" s="12"/>
      <c r="AP10" s="12"/>
      <c r="AR10" s="12"/>
    </row>
    <row r="11" spans="1:44" ht="12" customHeight="1" x14ac:dyDescent="0.2">
      <c r="A11" s="12"/>
      <c r="B11" s="29"/>
      <c r="C11" s="14"/>
      <c r="D11" s="36" t="s">
        <v>239</v>
      </c>
      <c r="E11" s="36"/>
      <c r="F11" s="36"/>
      <c r="G11" s="36"/>
      <c r="H11" s="280"/>
      <c r="I11" s="2"/>
      <c r="J11" s="280"/>
      <c r="N11" s="12"/>
      <c r="O11" s="12"/>
      <c r="P11" s="12"/>
      <c r="Q11" s="12"/>
      <c r="R11" s="12"/>
      <c r="S11" s="12"/>
      <c r="T11" s="12"/>
      <c r="U11" s="12"/>
      <c r="V11" s="12"/>
      <c r="X11" s="99" t="s">
        <v>387</v>
      </c>
      <c r="Y11" s="133"/>
      <c r="Z11" s="54"/>
      <c r="AA11" s="10"/>
      <c r="AB11" s="54"/>
      <c r="AC11" s="54"/>
      <c r="AD11" s="54"/>
      <c r="AE11" s="163" t="s">
        <v>157</v>
      </c>
      <c r="AF11" s="11"/>
      <c r="AG11" s="163" t="s">
        <v>157</v>
      </c>
      <c r="AH11" s="163"/>
      <c r="AI11" s="163" t="s">
        <v>157</v>
      </c>
      <c r="AK11" s="36" t="s">
        <v>225</v>
      </c>
      <c r="AL11" s="36" t="s">
        <v>228</v>
      </c>
      <c r="AM11" s="33"/>
      <c r="AN11" s="12"/>
      <c r="AO11" s="12"/>
      <c r="AP11" s="12"/>
      <c r="AR11" s="12"/>
    </row>
    <row r="12" spans="1:44" ht="11.25" customHeight="1" x14ac:dyDescent="0.2">
      <c r="A12" s="291"/>
      <c r="B12" s="296"/>
      <c r="C12" s="295"/>
      <c r="D12" s="293" t="s">
        <v>216</v>
      </c>
      <c r="E12" s="293"/>
      <c r="F12" s="291"/>
      <c r="G12" s="291"/>
      <c r="H12" s="288">
        <v>13866</v>
      </c>
      <c r="I12" s="289"/>
      <c r="J12" s="288">
        <v>14733</v>
      </c>
      <c r="K12" s="290"/>
      <c r="L12" s="291">
        <v>14419</v>
      </c>
      <c r="M12" s="290"/>
      <c r="N12" s="291">
        <v>15077</v>
      </c>
      <c r="O12" s="291"/>
      <c r="P12" s="291">
        <v>15748</v>
      </c>
      <c r="Q12" s="291"/>
      <c r="R12" s="291">
        <v>16870</v>
      </c>
      <c r="S12" s="291"/>
      <c r="T12" s="291">
        <v>17619</v>
      </c>
      <c r="U12" s="291"/>
      <c r="V12" s="291">
        <v>18656.003000000001</v>
      </c>
      <c r="AK12" s="12" t="s">
        <v>190</v>
      </c>
      <c r="AL12" s="129"/>
      <c r="AM12" s="36"/>
      <c r="AN12" s="151">
        <v>117887</v>
      </c>
      <c r="AO12" s="151" t="s">
        <v>193</v>
      </c>
      <c r="AP12" s="151">
        <v>113232</v>
      </c>
      <c r="AR12" s="151">
        <v>101434</v>
      </c>
    </row>
    <row r="13" spans="1:44" ht="11.25" customHeight="1" x14ac:dyDescent="0.2">
      <c r="A13" s="293"/>
      <c r="B13" s="294"/>
      <c r="C13" s="295"/>
      <c r="D13" s="291" t="s">
        <v>386</v>
      </c>
      <c r="E13" s="293"/>
      <c r="F13" s="293"/>
      <c r="G13" s="293"/>
      <c r="H13" s="288">
        <v>2607</v>
      </c>
      <c r="I13" s="290"/>
      <c r="J13" s="288">
        <v>2119</v>
      </c>
      <c r="K13" s="290"/>
      <c r="L13" s="291">
        <v>1438</v>
      </c>
      <c r="M13" s="289"/>
      <c r="N13" s="291">
        <v>1650</v>
      </c>
      <c r="O13" s="291"/>
      <c r="P13" s="291">
        <v>1644</v>
      </c>
      <c r="Q13" s="291"/>
      <c r="R13" s="291">
        <v>1644</v>
      </c>
      <c r="S13" s="291"/>
      <c r="T13" s="291">
        <v>1591</v>
      </c>
      <c r="U13" s="291"/>
      <c r="V13" s="291">
        <v>1705.9169999999999</v>
      </c>
      <c r="AK13" s="12" t="s">
        <v>184</v>
      </c>
      <c r="AL13" s="12" t="s">
        <v>224</v>
      </c>
      <c r="AM13" s="33"/>
      <c r="AN13" s="151">
        <v>97725</v>
      </c>
      <c r="AO13" s="151" t="s">
        <v>193</v>
      </c>
      <c r="AP13" s="151">
        <v>92178</v>
      </c>
      <c r="AR13" s="151">
        <v>82331</v>
      </c>
    </row>
    <row r="14" spans="1:44" ht="11.25" customHeight="1" x14ac:dyDescent="0.2">
      <c r="A14" s="293"/>
      <c r="B14" s="294"/>
      <c r="C14" s="295"/>
      <c r="D14" s="291" t="s">
        <v>416</v>
      </c>
      <c r="E14" s="293"/>
      <c r="F14" s="293"/>
      <c r="G14" s="293"/>
      <c r="H14" s="292">
        <v>439</v>
      </c>
      <c r="I14" s="290"/>
      <c r="J14" s="288">
        <v>429</v>
      </c>
      <c r="K14" s="290"/>
      <c r="L14" s="291">
        <v>339</v>
      </c>
      <c r="M14" s="289"/>
      <c r="N14" s="291">
        <v>384</v>
      </c>
      <c r="O14" s="291"/>
      <c r="P14" s="291">
        <v>466</v>
      </c>
      <c r="Q14" s="291"/>
      <c r="R14" s="291">
        <v>616</v>
      </c>
      <c r="S14" s="291"/>
      <c r="T14" s="291">
        <v>1003</v>
      </c>
      <c r="U14" s="291"/>
      <c r="V14" s="291">
        <v>1842.367</v>
      </c>
      <c r="AK14" s="12" t="s">
        <v>193</v>
      </c>
      <c r="AL14" s="12" t="s">
        <v>227</v>
      </c>
      <c r="AM14" s="33"/>
      <c r="AN14" s="112" t="s">
        <v>157</v>
      </c>
      <c r="AO14" s="112"/>
      <c r="AP14" s="112" t="s">
        <v>157</v>
      </c>
      <c r="AR14" s="112" t="s">
        <v>157</v>
      </c>
    </row>
    <row r="15" spans="1:44" ht="11.25" customHeight="1" x14ac:dyDescent="0.2">
      <c r="A15" s="36"/>
      <c r="B15" s="15"/>
      <c r="C15" s="12" t="s">
        <v>246</v>
      </c>
      <c r="D15" s="12"/>
      <c r="E15" s="36"/>
      <c r="F15" s="36"/>
      <c r="G15" s="36"/>
      <c r="H15" s="280">
        <v>11475</v>
      </c>
      <c r="J15" s="280">
        <v>13137</v>
      </c>
      <c r="L15" s="12">
        <v>10956</v>
      </c>
      <c r="M15" s="2"/>
      <c r="N15" s="12">
        <v>12043</v>
      </c>
      <c r="O15" s="12"/>
      <c r="P15" s="12">
        <v>12369</v>
      </c>
      <c r="Q15" s="12"/>
      <c r="R15" s="12">
        <v>11880</v>
      </c>
      <c r="S15" s="12"/>
      <c r="T15" s="12">
        <v>13025</v>
      </c>
      <c r="U15" s="12"/>
      <c r="V15" s="12">
        <v>9731.7630000000008</v>
      </c>
      <c r="AK15" s="10" t="s">
        <v>354</v>
      </c>
      <c r="AL15" s="161"/>
      <c r="AM15" s="54"/>
      <c r="AN15" s="286">
        <v>967325</v>
      </c>
      <c r="AO15" s="286" t="s">
        <v>193</v>
      </c>
      <c r="AP15" s="286">
        <v>965196</v>
      </c>
      <c r="AQ15" s="97"/>
      <c r="AR15" s="286">
        <v>953992</v>
      </c>
    </row>
    <row r="16" spans="1:44" ht="9.75" customHeight="1" x14ac:dyDescent="0.2">
      <c r="A16" s="12"/>
      <c r="B16" s="29"/>
      <c r="C16" s="14"/>
      <c r="D16" s="12"/>
      <c r="E16" s="12"/>
      <c r="F16" s="12"/>
      <c r="G16" s="12"/>
      <c r="H16" s="130"/>
      <c r="J16" s="130"/>
      <c r="M16" s="2"/>
      <c r="N16" s="12"/>
      <c r="O16" s="12"/>
      <c r="P16" s="12"/>
      <c r="Q16" s="12"/>
      <c r="R16" s="12"/>
      <c r="S16" s="12"/>
      <c r="T16" s="12"/>
      <c r="U16" s="12"/>
      <c r="V16" s="12"/>
    </row>
    <row r="17" spans="1:22" ht="11.25" customHeight="1" x14ac:dyDescent="0.2">
      <c r="A17" s="25" t="s">
        <v>319</v>
      </c>
      <c r="B17" s="29"/>
      <c r="C17" s="14"/>
      <c r="D17" s="12"/>
      <c r="E17" s="12"/>
      <c r="F17" s="12"/>
      <c r="G17" s="12"/>
      <c r="H17" s="281">
        <v>73044</v>
      </c>
      <c r="J17" s="281">
        <v>72489</v>
      </c>
      <c r="L17" s="25">
        <v>69945</v>
      </c>
      <c r="M17" s="2"/>
      <c r="N17" s="25">
        <v>70567</v>
      </c>
      <c r="O17" s="12"/>
      <c r="P17" s="25">
        <v>72870</v>
      </c>
      <c r="Q17" s="25"/>
      <c r="R17" s="25">
        <v>76798</v>
      </c>
      <c r="S17" s="25"/>
      <c r="T17" s="25">
        <v>82342</v>
      </c>
      <c r="U17" s="25"/>
      <c r="V17" s="25">
        <v>85917.857000000004</v>
      </c>
    </row>
    <row r="18" spans="1:22" ht="10.5" customHeight="1" x14ac:dyDescent="0.2">
      <c r="A18" s="12" t="s">
        <v>184</v>
      </c>
      <c r="B18" s="36"/>
      <c r="C18" s="12" t="s">
        <v>209</v>
      </c>
      <c r="D18" s="12"/>
      <c r="E18" s="36"/>
      <c r="F18" s="36"/>
      <c r="G18" s="36"/>
      <c r="H18" s="280">
        <v>21140</v>
      </c>
      <c r="J18" s="280">
        <v>20810</v>
      </c>
      <c r="L18" s="12">
        <v>19871</v>
      </c>
      <c r="M18" s="2"/>
      <c r="N18" s="12">
        <v>19865</v>
      </c>
      <c r="O18" s="36"/>
      <c r="P18" s="12">
        <v>20510</v>
      </c>
      <c r="Q18" s="12"/>
      <c r="R18" s="12">
        <v>21921</v>
      </c>
      <c r="S18" s="12"/>
      <c r="T18" s="12">
        <v>21836</v>
      </c>
      <c r="U18" s="12"/>
      <c r="V18" s="12">
        <v>24062.61</v>
      </c>
    </row>
    <row r="19" spans="1:22" ht="10.5" customHeight="1" x14ac:dyDescent="0.2">
      <c r="A19" s="36"/>
      <c r="B19" s="15"/>
      <c r="C19" s="12" t="s">
        <v>211</v>
      </c>
      <c r="D19" s="12"/>
      <c r="E19" s="36"/>
      <c r="F19" s="36"/>
      <c r="G19" s="36"/>
      <c r="H19" s="280">
        <v>15742</v>
      </c>
      <c r="J19" s="280">
        <v>15501</v>
      </c>
      <c r="L19" s="12">
        <v>15202</v>
      </c>
      <c r="M19" s="2"/>
      <c r="N19" s="12">
        <v>14325</v>
      </c>
      <c r="O19" s="36"/>
      <c r="P19" s="12">
        <v>15133</v>
      </c>
      <c r="Q19" s="12"/>
      <c r="R19" s="12">
        <v>14986</v>
      </c>
      <c r="S19" s="12"/>
      <c r="T19" s="12">
        <v>15374</v>
      </c>
      <c r="U19" s="12"/>
      <c r="V19" s="12">
        <v>15424.242</v>
      </c>
    </row>
    <row r="20" spans="1:22" ht="11.25" customHeight="1" x14ac:dyDescent="0.2">
      <c r="A20" s="36"/>
      <c r="B20" s="15"/>
      <c r="C20" s="12" t="s">
        <v>210</v>
      </c>
      <c r="D20" s="12"/>
      <c r="E20" s="36"/>
      <c r="F20" s="36"/>
      <c r="G20" s="36"/>
      <c r="H20" s="280">
        <v>5155</v>
      </c>
      <c r="J20" s="280">
        <v>5456</v>
      </c>
      <c r="L20" s="12">
        <v>5629</v>
      </c>
      <c r="M20" s="2"/>
      <c r="N20" s="12">
        <v>6196</v>
      </c>
      <c r="O20" s="36"/>
      <c r="P20" s="12">
        <v>4972</v>
      </c>
      <c r="Q20" s="12"/>
      <c r="R20" s="12">
        <v>5625</v>
      </c>
      <c r="S20" s="12"/>
      <c r="T20" s="12">
        <v>5984</v>
      </c>
      <c r="U20" s="12"/>
      <c r="V20" s="12">
        <v>6201.4570000000003</v>
      </c>
    </row>
    <row r="21" spans="1:22" ht="10.5" customHeight="1" x14ac:dyDescent="0.2">
      <c r="A21" s="36"/>
      <c r="B21" s="15"/>
      <c r="C21" s="12" t="s">
        <v>410</v>
      </c>
      <c r="D21" s="12"/>
      <c r="E21" s="36"/>
      <c r="F21" s="36"/>
      <c r="G21" s="36"/>
      <c r="H21" s="280">
        <v>19883</v>
      </c>
      <c r="J21" s="280">
        <v>19802</v>
      </c>
      <c r="L21" s="12">
        <v>17611</v>
      </c>
      <c r="M21" s="2"/>
      <c r="N21" s="12">
        <v>17849</v>
      </c>
      <c r="O21" s="36"/>
      <c r="P21" s="12">
        <v>19779</v>
      </c>
      <c r="Q21" s="12"/>
      <c r="R21" s="12">
        <v>21065</v>
      </c>
      <c r="S21" s="12"/>
      <c r="T21" s="12">
        <v>21866</v>
      </c>
      <c r="U21" s="12"/>
      <c r="V21" s="12">
        <v>24145.277999999998</v>
      </c>
    </row>
    <row r="22" spans="1:22" ht="11.25" customHeight="1" x14ac:dyDescent="0.2">
      <c r="A22" s="293"/>
      <c r="B22" s="294"/>
      <c r="C22" s="295" t="s">
        <v>184</v>
      </c>
      <c r="D22" s="291" t="s">
        <v>185</v>
      </c>
      <c r="E22" s="293"/>
      <c r="F22" s="293"/>
      <c r="G22" s="293"/>
      <c r="H22" s="288">
        <v>14731</v>
      </c>
      <c r="I22" s="290"/>
      <c r="J22" s="288">
        <v>15489</v>
      </c>
      <c r="K22" s="290"/>
      <c r="L22" s="291">
        <v>14875</v>
      </c>
      <c r="M22" s="289"/>
      <c r="N22" s="291">
        <v>15329</v>
      </c>
      <c r="O22" s="293"/>
      <c r="P22" s="291">
        <v>15606</v>
      </c>
      <c r="Q22" s="291"/>
      <c r="R22" s="291">
        <v>16735</v>
      </c>
      <c r="S22" s="291"/>
      <c r="T22" s="291">
        <v>17388</v>
      </c>
      <c r="U22" s="291"/>
      <c r="V22" s="291">
        <v>18879.424999999999</v>
      </c>
    </row>
    <row r="23" spans="1:22" ht="11.25" customHeight="1" x14ac:dyDescent="0.2">
      <c r="A23" s="293"/>
      <c r="B23" s="294"/>
      <c r="C23" s="295"/>
      <c r="D23" s="291" t="s">
        <v>186</v>
      </c>
      <c r="E23" s="293"/>
      <c r="F23" s="293"/>
      <c r="G23" s="293"/>
      <c r="H23" s="288">
        <v>4770</v>
      </c>
      <c r="I23" s="290"/>
      <c r="J23" s="288">
        <v>3825</v>
      </c>
      <c r="K23" s="290"/>
      <c r="L23" s="291">
        <v>2235</v>
      </c>
      <c r="M23" s="289"/>
      <c r="N23" s="291">
        <v>1882</v>
      </c>
      <c r="O23" s="293"/>
      <c r="P23" s="291">
        <v>2052</v>
      </c>
      <c r="Q23" s="291"/>
      <c r="R23" s="291">
        <v>1955</v>
      </c>
      <c r="S23" s="291"/>
      <c r="T23" s="291">
        <v>1816</v>
      </c>
      <c r="U23" s="291"/>
      <c r="V23" s="291">
        <v>1834.8409999999999</v>
      </c>
    </row>
    <row r="24" spans="1:22" ht="11.25" customHeight="1" x14ac:dyDescent="0.2">
      <c r="A24" s="293"/>
      <c r="B24" s="294"/>
      <c r="C24" s="295"/>
      <c r="D24" s="291" t="s">
        <v>411</v>
      </c>
      <c r="E24" s="293"/>
      <c r="F24" s="293"/>
      <c r="G24" s="293"/>
      <c r="H24" s="288">
        <v>382</v>
      </c>
      <c r="I24" s="290"/>
      <c r="J24" s="288">
        <v>488</v>
      </c>
      <c r="K24" s="290"/>
      <c r="L24" s="291">
        <v>501</v>
      </c>
      <c r="M24" s="289"/>
      <c r="N24" s="291">
        <v>638</v>
      </c>
      <c r="O24" s="293"/>
      <c r="P24" s="291">
        <v>2122</v>
      </c>
      <c r="Q24" s="291"/>
      <c r="R24" s="291">
        <v>2375</v>
      </c>
      <c r="S24" s="291"/>
      <c r="T24" s="291">
        <v>2662</v>
      </c>
      <c r="U24" s="291"/>
      <c r="V24" s="291">
        <v>3431.0120000000002</v>
      </c>
    </row>
    <row r="25" spans="1:22" ht="11.25" customHeight="1" x14ac:dyDescent="0.2">
      <c r="A25" s="36"/>
      <c r="B25" s="15"/>
      <c r="C25" s="12" t="s">
        <v>212</v>
      </c>
      <c r="D25" s="12"/>
      <c r="E25" s="36"/>
      <c r="F25" s="36"/>
      <c r="G25" s="36"/>
      <c r="H25" s="280">
        <v>11125</v>
      </c>
      <c r="J25" s="280">
        <v>10920</v>
      </c>
      <c r="L25" s="12">
        <v>11632</v>
      </c>
      <c r="M25" s="2"/>
      <c r="N25" s="12">
        <v>12332</v>
      </c>
      <c r="O25" s="36"/>
      <c r="P25" s="12">
        <v>12476</v>
      </c>
      <c r="Q25" s="12"/>
      <c r="R25" s="12">
        <v>13202</v>
      </c>
      <c r="S25" s="12"/>
      <c r="T25" s="12">
        <v>17282</v>
      </c>
      <c r="U25" s="12"/>
      <c r="V25" s="12">
        <v>16084.27</v>
      </c>
    </row>
    <row r="26" spans="1:22" ht="11.25" customHeight="1" x14ac:dyDescent="0.2">
      <c r="A26" s="12"/>
      <c r="B26" s="29"/>
      <c r="C26" s="14"/>
      <c r="D26" s="12"/>
      <c r="E26" s="12"/>
      <c r="F26" s="12"/>
      <c r="G26" s="12"/>
      <c r="H26" s="130"/>
      <c r="J26" s="130"/>
      <c r="L26" s="126"/>
      <c r="M26" s="2"/>
      <c r="N26" s="12"/>
      <c r="O26" s="12"/>
      <c r="P26" s="12"/>
      <c r="Q26" s="12"/>
      <c r="R26" s="12"/>
      <c r="S26" s="12"/>
      <c r="T26" s="12"/>
      <c r="U26" s="12"/>
      <c r="V26" s="12"/>
    </row>
    <row r="27" spans="1:22" ht="11.25" customHeight="1" x14ac:dyDescent="0.2">
      <c r="A27" s="25" t="s">
        <v>312</v>
      </c>
      <c r="B27" s="29"/>
      <c r="C27" s="14"/>
      <c r="D27" s="12"/>
      <c r="E27" s="12"/>
      <c r="F27" s="25"/>
      <c r="G27" s="25"/>
      <c r="H27" s="281">
        <v>156548</v>
      </c>
      <c r="J27" s="281">
        <v>159613</v>
      </c>
      <c r="L27" s="25">
        <v>152830</v>
      </c>
      <c r="M27" s="2"/>
      <c r="N27" s="25">
        <v>155118</v>
      </c>
      <c r="O27" s="25"/>
      <c r="P27" s="25">
        <v>161492</v>
      </c>
      <c r="Q27" s="25"/>
      <c r="R27" s="25">
        <v>167350</v>
      </c>
      <c r="S27" s="25"/>
      <c r="T27" s="25">
        <v>178122</v>
      </c>
      <c r="U27" s="25"/>
      <c r="V27" s="25">
        <v>180486.55499999999</v>
      </c>
    </row>
    <row r="28" spans="1:22" ht="12" customHeight="1" x14ac:dyDescent="0.2">
      <c r="A28" s="12" t="s">
        <v>184</v>
      </c>
      <c r="B28" s="36"/>
      <c r="C28" s="12" t="s">
        <v>209</v>
      </c>
      <c r="D28" s="12"/>
      <c r="E28" s="36"/>
      <c r="F28" s="36"/>
      <c r="G28" s="36"/>
      <c r="H28" s="280">
        <v>57834</v>
      </c>
      <c r="J28" s="280">
        <v>58373</v>
      </c>
      <c r="L28" s="12">
        <v>56883</v>
      </c>
      <c r="M28" s="2"/>
      <c r="N28" s="12">
        <v>55821</v>
      </c>
      <c r="O28" s="36"/>
      <c r="P28" s="12">
        <v>58577</v>
      </c>
      <c r="Q28" s="12"/>
      <c r="R28" s="12">
        <v>60171</v>
      </c>
      <c r="S28" s="12"/>
      <c r="T28" s="12">
        <v>62926</v>
      </c>
      <c r="U28" s="12"/>
      <c r="V28" s="12">
        <v>65135.989000000001</v>
      </c>
    </row>
    <row r="29" spans="1:22" ht="10.5" customHeight="1" x14ac:dyDescent="0.2">
      <c r="A29" s="36"/>
      <c r="B29" s="15"/>
      <c r="C29" s="12" t="s">
        <v>211</v>
      </c>
      <c r="D29" s="12"/>
      <c r="E29" s="36"/>
      <c r="F29" s="36"/>
      <c r="G29" s="36"/>
      <c r="H29" s="280">
        <v>31314</v>
      </c>
      <c r="J29" s="280">
        <v>31806</v>
      </c>
      <c r="L29" s="12">
        <v>31205</v>
      </c>
      <c r="M29" s="2"/>
      <c r="N29" s="12">
        <v>30766</v>
      </c>
      <c r="O29" s="36"/>
      <c r="P29" s="12">
        <v>32167</v>
      </c>
      <c r="Q29" s="12"/>
      <c r="R29" s="12">
        <v>32688</v>
      </c>
      <c r="S29" s="12"/>
      <c r="T29" s="12">
        <v>32831</v>
      </c>
      <c r="U29" s="12"/>
      <c r="V29" s="12">
        <v>32571.873</v>
      </c>
    </row>
    <row r="30" spans="1:22" ht="10.5" customHeight="1" x14ac:dyDescent="0.2">
      <c r="A30" s="36"/>
      <c r="B30" s="15"/>
      <c r="C30" s="12" t="s">
        <v>210</v>
      </c>
      <c r="D30" s="12"/>
      <c r="E30" s="36"/>
      <c r="F30" s="36"/>
      <c r="G30" s="36"/>
      <c r="H30" s="280">
        <v>8005</v>
      </c>
      <c r="J30" s="280">
        <v>8295</v>
      </c>
      <c r="L30" s="12">
        <v>8348</v>
      </c>
      <c r="M30" s="2"/>
      <c r="N30" s="12">
        <v>9195</v>
      </c>
      <c r="O30" s="36"/>
      <c r="P30" s="12">
        <v>8265</v>
      </c>
      <c r="Q30" s="12"/>
      <c r="R30" s="12">
        <v>9216</v>
      </c>
      <c r="S30" s="12"/>
      <c r="T30" s="12">
        <v>9979</v>
      </c>
      <c r="U30" s="12"/>
      <c r="V30" s="12">
        <v>10613.094999999999</v>
      </c>
    </row>
    <row r="31" spans="1:22" ht="11.25" customHeight="1" x14ac:dyDescent="0.2">
      <c r="A31" s="36"/>
      <c r="B31" s="15"/>
      <c r="C31" s="12" t="s">
        <v>410</v>
      </c>
      <c r="D31" s="12"/>
      <c r="E31" s="36"/>
      <c r="F31" s="36"/>
      <c r="G31" s="36"/>
      <c r="H31" s="280">
        <v>36795</v>
      </c>
      <c r="J31" s="280">
        <v>37083</v>
      </c>
      <c r="L31" s="12">
        <v>33807</v>
      </c>
      <c r="M31" s="2"/>
      <c r="N31" s="12">
        <v>34961</v>
      </c>
      <c r="O31" s="36"/>
      <c r="P31" s="12">
        <v>37638</v>
      </c>
      <c r="Q31" s="12"/>
      <c r="R31" s="12">
        <v>40194</v>
      </c>
      <c r="S31" s="12"/>
      <c r="T31" s="12">
        <v>42079</v>
      </c>
      <c r="U31" s="12"/>
      <c r="V31" s="12">
        <v>46349.565000000002</v>
      </c>
    </row>
    <row r="32" spans="1:22" ht="10.5" customHeight="1" x14ac:dyDescent="0.2">
      <c r="A32" s="293"/>
      <c r="B32" s="294"/>
      <c r="C32" s="295" t="s">
        <v>184</v>
      </c>
      <c r="D32" s="291" t="s">
        <v>185</v>
      </c>
      <c r="E32" s="293"/>
      <c r="F32" s="293"/>
      <c r="G32" s="293"/>
      <c r="H32" s="288">
        <v>28597</v>
      </c>
      <c r="I32" s="290"/>
      <c r="J32" s="288">
        <v>30222</v>
      </c>
      <c r="K32" s="290"/>
      <c r="L32" s="291">
        <v>29293</v>
      </c>
      <c r="M32" s="289"/>
      <c r="N32" s="291">
        <v>30406</v>
      </c>
      <c r="O32" s="293"/>
      <c r="P32" s="291">
        <v>31354</v>
      </c>
      <c r="Q32" s="291"/>
      <c r="R32" s="291">
        <v>33605</v>
      </c>
      <c r="S32" s="291"/>
      <c r="T32" s="291">
        <v>35007</v>
      </c>
      <c r="U32" s="291"/>
      <c r="V32" s="291">
        <v>37535.428</v>
      </c>
    </row>
    <row r="33" spans="1:22" ht="10.5" customHeight="1" x14ac:dyDescent="0.2">
      <c r="A33" s="293"/>
      <c r="B33" s="294"/>
      <c r="C33" s="295"/>
      <c r="D33" s="291" t="s">
        <v>186</v>
      </c>
      <c r="E33" s="293"/>
      <c r="F33" s="293"/>
      <c r="G33" s="293"/>
      <c r="H33" s="288">
        <v>7378</v>
      </c>
      <c r="I33" s="290"/>
      <c r="J33" s="288">
        <v>5944</v>
      </c>
      <c r="K33" s="290"/>
      <c r="L33" s="291">
        <v>3673</v>
      </c>
      <c r="M33" s="289"/>
      <c r="N33" s="291">
        <v>3532</v>
      </c>
      <c r="O33" s="293"/>
      <c r="P33" s="291">
        <v>3696</v>
      </c>
      <c r="Q33" s="291"/>
      <c r="R33" s="291">
        <v>3598</v>
      </c>
      <c r="S33" s="291"/>
      <c r="T33" s="291">
        <v>3408</v>
      </c>
      <c r="U33" s="291"/>
      <c r="V33" s="291">
        <v>3540.7579999999998</v>
      </c>
    </row>
    <row r="34" spans="1:22" ht="11.25" customHeight="1" x14ac:dyDescent="0.2">
      <c r="A34" s="293"/>
      <c r="B34" s="294"/>
      <c r="C34" s="295"/>
      <c r="D34" s="291" t="s">
        <v>411</v>
      </c>
      <c r="E34" s="293"/>
      <c r="F34" s="293"/>
      <c r="G34" s="293"/>
      <c r="H34" s="288">
        <v>821</v>
      </c>
      <c r="I34" s="290"/>
      <c r="J34" s="288">
        <v>917</v>
      </c>
      <c r="K34" s="290"/>
      <c r="L34" s="291">
        <v>841</v>
      </c>
      <c r="M34" s="289"/>
      <c r="N34" s="291">
        <v>1022</v>
      </c>
      <c r="O34" s="293"/>
      <c r="P34" s="291">
        <v>2588</v>
      </c>
      <c r="Q34" s="291"/>
      <c r="R34" s="291">
        <v>2991</v>
      </c>
      <c r="S34" s="291"/>
      <c r="T34" s="291">
        <v>3664</v>
      </c>
      <c r="U34" s="291"/>
      <c r="V34" s="291">
        <v>5273.3789999999999</v>
      </c>
    </row>
    <row r="35" spans="1:22" ht="11.25" customHeight="1" x14ac:dyDescent="0.2">
      <c r="A35" s="54"/>
      <c r="B35" s="133"/>
      <c r="C35" s="10" t="s">
        <v>212</v>
      </c>
      <c r="D35" s="10"/>
      <c r="E35" s="54"/>
      <c r="F35" s="54"/>
      <c r="G35" s="54"/>
      <c r="H35" s="282">
        <v>22600</v>
      </c>
      <c r="I35" s="282"/>
      <c r="J35" s="282">
        <v>24057</v>
      </c>
      <c r="K35" s="282"/>
      <c r="L35" s="10">
        <v>22588</v>
      </c>
      <c r="M35" s="282"/>
      <c r="N35" s="10">
        <v>24375</v>
      </c>
      <c r="O35" s="54"/>
      <c r="P35" s="10">
        <v>24846</v>
      </c>
      <c r="Q35" s="10"/>
      <c r="R35" s="10">
        <v>25081</v>
      </c>
      <c r="S35" s="10"/>
      <c r="T35" s="10">
        <v>30306</v>
      </c>
      <c r="U35" s="10"/>
      <c r="V35" s="10">
        <v>25816.032999999999</v>
      </c>
    </row>
  </sheetData>
  <mergeCells count="1">
    <mergeCell ref="A2:P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dimension ref="A1:AJ38"/>
  <sheetViews>
    <sheetView showGridLines="0" workbookViewId="0"/>
  </sheetViews>
  <sheetFormatPr defaultColWidth="9.140625" defaultRowHeight="12.75" x14ac:dyDescent="0.2"/>
  <cols>
    <col min="1" max="1" width="17.140625" customWidth="1"/>
    <col min="2" max="2" width="10.140625" customWidth="1"/>
    <col min="3" max="3" width="1.5703125" customWidth="1"/>
    <col min="4" max="4" width="8.85546875" customWidth="1"/>
    <col min="5" max="5" width="1.5703125" customWidth="1"/>
    <col min="6" max="6" width="8" customWidth="1"/>
    <col min="7" max="7" width="1.5703125" customWidth="1"/>
    <col min="8" max="8" width="7.28515625" customWidth="1"/>
    <col min="9" max="9" width="1.5703125" customWidth="1"/>
    <col min="10" max="10" width="7.7109375" customWidth="1"/>
    <col min="11" max="11" width="1.5703125" customWidth="1"/>
    <col min="12" max="12" width="7.7109375" customWidth="1"/>
    <col min="13" max="13" width="1.5703125" customWidth="1"/>
    <col min="14" max="14" width="8.140625" customWidth="1"/>
    <col min="15" max="15" width="1.5703125" customWidth="1"/>
    <col min="16" max="16" width="7.7109375" customWidth="1"/>
    <col min="17" max="17" width="1.5703125" customWidth="1"/>
    <col min="18" max="18" width="7.7109375" customWidth="1"/>
    <col min="19" max="19" width="1.5703125" customWidth="1"/>
    <col min="20" max="20" width="8" customWidth="1"/>
    <col min="21" max="21" width="1.5703125" customWidth="1"/>
    <col min="22" max="22" width="8.28515625" customWidth="1"/>
    <col min="23" max="23" width="1.5703125" customWidth="1"/>
    <col min="24" max="24" width="7.7109375" customWidth="1"/>
    <col min="25" max="25" width="1.5703125" customWidth="1"/>
    <col min="26" max="26" width="8.28515625" customWidth="1"/>
    <col min="27" max="27" width="1.5703125" customWidth="1"/>
    <col min="28" max="28" width="8" customWidth="1"/>
    <col min="29" max="29" width="1.5703125" customWidth="1"/>
    <col min="31" max="31" width="1.5703125" customWidth="1"/>
    <col min="33" max="33" width="1.5703125" customWidth="1"/>
    <col min="35" max="35" width="1.5703125" customWidth="1"/>
    <col min="36" max="36" width="7.7109375" customWidth="1"/>
  </cols>
  <sheetData>
    <row r="1" spans="1:36" x14ac:dyDescent="0.2">
      <c r="A1" s="102" t="s">
        <v>177</v>
      </c>
      <c r="B1" s="151"/>
      <c r="C1" s="152"/>
      <c r="D1" s="151"/>
      <c r="E1" s="151"/>
      <c r="F1" s="151"/>
      <c r="G1" s="151"/>
      <c r="H1" s="151"/>
      <c r="I1" s="152"/>
      <c r="J1" s="151"/>
      <c r="K1" s="151"/>
      <c r="L1" s="151"/>
      <c r="M1" s="152"/>
      <c r="N1" s="151"/>
      <c r="O1" s="151"/>
      <c r="P1" s="151"/>
      <c r="Q1" s="152"/>
      <c r="R1" s="152"/>
      <c r="S1" s="152"/>
      <c r="T1" s="151"/>
      <c r="U1" s="152"/>
      <c r="V1" s="151"/>
    </row>
    <row r="2" spans="1:36" x14ac:dyDescent="0.2">
      <c r="A2" s="113" t="s">
        <v>229</v>
      </c>
      <c r="B2" s="32"/>
      <c r="C2" s="32"/>
      <c r="D2" s="32"/>
      <c r="E2" s="32"/>
      <c r="F2" s="32"/>
      <c r="G2" s="32"/>
      <c r="H2" s="32"/>
      <c r="I2" s="32"/>
      <c r="J2" s="32"/>
      <c r="K2" s="32"/>
      <c r="L2" s="32"/>
      <c r="M2" s="32"/>
      <c r="N2" s="32"/>
      <c r="O2" s="32"/>
      <c r="P2" s="32"/>
      <c r="Q2" s="32"/>
      <c r="R2" s="32"/>
      <c r="S2" s="32"/>
      <c r="T2" s="32"/>
      <c r="U2" s="32"/>
      <c r="V2" s="32"/>
    </row>
    <row r="3" spans="1:36" x14ac:dyDescent="0.2">
      <c r="A3" t="s">
        <v>286</v>
      </c>
      <c r="B3" s="32"/>
      <c r="C3" s="32"/>
      <c r="D3" s="32"/>
      <c r="E3" s="32"/>
      <c r="F3" s="32"/>
      <c r="G3" s="32"/>
      <c r="H3" s="32"/>
      <c r="I3" s="32"/>
      <c r="J3" s="32"/>
      <c r="K3" s="32"/>
      <c r="L3" s="32"/>
      <c r="M3" s="32"/>
      <c r="N3" s="32"/>
      <c r="O3" s="32"/>
      <c r="P3" s="32"/>
      <c r="Q3" s="32"/>
      <c r="R3" s="32"/>
      <c r="S3" s="32"/>
      <c r="T3" s="32"/>
      <c r="U3" s="32"/>
      <c r="V3" s="32"/>
    </row>
    <row r="4" spans="1:36" x14ac:dyDescent="0.2">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row>
    <row r="5" spans="1:36" x14ac:dyDescent="0.2">
      <c r="A5" s="223" t="s">
        <v>178</v>
      </c>
      <c r="B5" s="1099" t="s">
        <v>315</v>
      </c>
      <c r="C5" s="1099"/>
      <c r="D5" s="1099"/>
      <c r="E5" s="1099"/>
      <c r="F5" s="1099"/>
      <c r="G5" s="1099"/>
      <c r="H5" s="1099"/>
      <c r="I5" s="1099"/>
      <c r="J5" s="1099"/>
      <c r="K5" s="1099"/>
      <c r="L5" s="1099"/>
      <c r="M5" s="272"/>
      <c r="N5" s="1099" t="s">
        <v>316</v>
      </c>
      <c r="O5" s="1099"/>
      <c r="P5" s="1099"/>
      <c r="Q5" s="1099"/>
      <c r="R5" s="1099"/>
      <c r="S5" s="1099"/>
      <c r="T5" s="1099"/>
      <c r="U5" s="1099"/>
      <c r="V5" s="1099"/>
      <c r="W5" s="1099"/>
      <c r="X5" s="1099"/>
      <c r="Y5" s="272"/>
      <c r="Z5" s="1099" t="s">
        <v>317</v>
      </c>
      <c r="AA5" s="1099"/>
      <c r="AB5" s="1099"/>
      <c r="AC5" s="1099"/>
      <c r="AD5" s="1099"/>
      <c r="AE5" s="1099"/>
      <c r="AF5" s="1099"/>
      <c r="AG5" s="1099"/>
      <c r="AH5" s="1099"/>
      <c r="AI5" s="1099"/>
      <c r="AJ5" s="1099"/>
    </row>
    <row r="6" spans="1:36" x14ac:dyDescent="0.2">
      <c r="A6" s="200"/>
      <c r="B6" s="200">
        <v>2009</v>
      </c>
      <c r="C6" s="200"/>
      <c r="D6" s="200">
        <v>2010</v>
      </c>
      <c r="E6" s="200"/>
      <c r="F6" s="200">
        <v>2011</v>
      </c>
      <c r="G6" s="200"/>
      <c r="H6" s="200">
        <v>2012</v>
      </c>
      <c r="I6" s="200"/>
      <c r="J6" s="200">
        <v>2013</v>
      </c>
      <c r="K6" s="426"/>
      <c r="L6" s="426">
        <v>2014</v>
      </c>
      <c r="M6" s="223"/>
      <c r="N6" s="200">
        <v>2009</v>
      </c>
      <c r="O6" s="200"/>
      <c r="P6" s="200">
        <v>2010</v>
      </c>
      <c r="Q6" s="200"/>
      <c r="R6" s="200">
        <v>2011</v>
      </c>
      <c r="S6" s="200"/>
      <c r="T6" s="200">
        <v>2012</v>
      </c>
      <c r="U6" s="200"/>
      <c r="V6" s="200">
        <v>2013</v>
      </c>
      <c r="W6" s="426"/>
      <c r="X6" s="426">
        <v>2014</v>
      </c>
      <c r="Y6" s="223"/>
      <c r="Z6" s="200">
        <v>2009</v>
      </c>
      <c r="AA6" s="200"/>
      <c r="AB6" s="200">
        <v>2010</v>
      </c>
      <c r="AC6" s="200"/>
      <c r="AD6" s="200">
        <v>2011</v>
      </c>
      <c r="AE6" s="200"/>
      <c r="AF6" s="200">
        <v>2012</v>
      </c>
      <c r="AG6" s="97"/>
      <c r="AH6" s="200">
        <v>2013</v>
      </c>
      <c r="AI6" s="426"/>
      <c r="AJ6" s="426">
        <v>2014</v>
      </c>
    </row>
    <row r="7" spans="1:36" x14ac:dyDescent="0.2">
      <c r="A7" s="49" t="s">
        <v>405</v>
      </c>
      <c r="B7" s="285">
        <v>10152</v>
      </c>
      <c r="C7" s="285" t="s">
        <v>193</v>
      </c>
      <c r="D7" s="285">
        <v>12107</v>
      </c>
      <c r="E7" s="285"/>
      <c r="F7" s="285">
        <v>11746</v>
      </c>
      <c r="G7" s="285"/>
      <c r="H7" s="285">
        <v>11159</v>
      </c>
      <c r="I7" s="285"/>
      <c r="J7" s="285">
        <v>11153</v>
      </c>
      <c r="K7" s="151"/>
      <c r="L7" s="151">
        <v>11239</v>
      </c>
      <c r="M7" s="151" t="s">
        <v>193</v>
      </c>
      <c r="N7" s="285">
        <v>10478</v>
      </c>
      <c r="O7" s="285" t="s">
        <v>193</v>
      </c>
      <c r="P7" s="285">
        <v>12477</v>
      </c>
      <c r="Q7" s="285"/>
      <c r="R7" s="285">
        <v>12627</v>
      </c>
      <c r="S7" s="285" t="s">
        <v>193</v>
      </c>
      <c r="T7" s="285">
        <v>11986</v>
      </c>
      <c r="U7" s="285"/>
      <c r="V7" s="285">
        <v>11946</v>
      </c>
      <c r="W7" s="151"/>
      <c r="X7" s="151">
        <v>11519</v>
      </c>
      <c r="Y7" s="151"/>
      <c r="Z7" s="285">
        <v>20630</v>
      </c>
      <c r="AA7" s="285" t="s">
        <v>193</v>
      </c>
      <c r="AB7" s="285">
        <v>24584</v>
      </c>
      <c r="AD7" s="285">
        <v>24373</v>
      </c>
      <c r="AE7" s="151"/>
      <c r="AF7" s="151">
        <v>23144</v>
      </c>
      <c r="AG7" t="s">
        <v>193</v>
      </c>
      <c r="AH7" s="151">
        <v>23099</v>
      </c>
      <c r="AJ7" s="151">
        <v>22757</v>
      </c>
    </row>
    <row r="8" spans="1:36" ht="26.25" customHeight="1" x14ac:dyDescent="0.2">
      <c r="A8" s="45" t="s">
        <v>402</v>
      </c>
      <c r="B8" s="151">
        <v>24468</v>
      </c>
      <c r="C8" s="151" t="s">
        <v>193</v>
      </c>
      <c r="D8" s="151">
        <v>25576</v>
      </c>
      <c r="E8" s="151"/>
      <c r="F8" s="151">
        <v>23797</v>
      </c>
      <c r="G8" s="151"/>
      <c r="H8" s="151">
        <v>23227</v>
      </c>
      <c r="I8" s="151"/>
      <c r="J8" s="151">
        <v>20712</v>
      </c>
      <c r="K8" s="151"/>
      <c r="L8" s="151">
        <v>19659</v>
      </c>
      <c r="M8" s="151" t="s">
        <v>193</v>
      </c>
      <c r="N8" s="151">
        <v>16105</v>
      </c>
      <c r="O8" s="151" t="s">
        <v>193</v>
      </c>
      <c r="P8" s="151">
        <v>17985</v>
      </c>
      <c r="Q8" s="151"/>
      <c r="R8" s="151">
        <v>16435</v>
      </c>
      <c r="S8" s="151" t="s">
        <v>193</v>
      </c>
      <c r="T8" s="151">
        <v>15512</v>
      </c>
      <c r="U8" s="151"/>
      <c r="V8" s="151">
        <v>14890</v>
      </c>
      <c r="W8" s="151"/>
      <c r="X8" s="151">
        <v>15171</v>
      </c>
      <c r="Y8" s="151"/>
      <c r="Z8" s="151">
        <v>40573</v>
      </c>
      <c r="AA8" s="151" t="s">
        <v>193</v>
      </c>
      <c r="AB8" s="151">
        <v>43560</v>
      </c>
      <c r="AD8" s="151">
        <v>40232</v>
      </c>
      <c r="AE8" s="151"/>
      <c r="AF8" s="151">
        <v>38739</v>
      </c>
      <c r="AG8" t="s">
        <v>193</v>
      </c>
      <c r="AH8" s="151">
        <v>35602</v>
      </c>
      <c r="AJ8" s="151">
        <v>34831</v>
      </c>
    </row>
    <row r="9" spans="1:36" ht="22.5" x14ac:dyDescent="0.2">
      <c r="A9" s="45" t="s">
        <v>407</v>
      </c>
      <c r="B9" s="151">
        <v>33385</v>
      </c>
      <c r="C9" s="151" t="s">
        <v>193</v>
      </c>
      <c r="D9" s="151">
        <v>40531</v>
      </c>
      <c r="E9" s="151"/>
      <c r="F9" s="151">
        <v>42304</v>
      </c>
      <c r="G9" s="151"/>
      <c r="H9" s="151">
        <v>39549</v>
      </c>
      <c r="I9" s="151"/>
      <c r="J9" s="151">
        <v>38632</v>
      </c>
      <c r="K9" s="151"/>
      <c r="L9" s="151">
        <v>40512</v>
      </c>
      <c r="M9" s="151" t="s">
        <v>193</v>
      </c>
      <c r="N9" s="151">
        <v>39877</v>
      </c>
      <c r="O9" s="151" t="s">
        <v>193</v>
      </c>
      <c r="P9" s="151">
        <v>42268</v>
      </c>
      <c r="Q9" s="151"/>
      <c r="R9" s="151">
        <v>43449</v>
      </c>
      <c r="S9" s="151" t="s">
        <v>193</v>
      </c>
      <c r="T9" s="151">
        <v>43800</v>
      </c>
      <c r="U9" s="151"/>
      <c r="V9" s="151">
        <v>39840</v>
      </c>
      <c r="W9" s="151"/>
      <c r="X9" s="151">
        <v>41378</v>
      </c>
      <c r="Y9" s="151"/>
      <c r="Z9" s="151">
        <v>73262</v>
      </c>
      <c r="AA9" s="151" t="s">
        <v>193</v>
      </c>
      <c r="AB9" s="151">
        <v>82800</v>
      </c>
      <c r="AD9" s="151">
        <v>85753</v>
      </c>
      <c r="AE9" s="151"/>
      <c r="AF9" s="151">
        <v>83349</v>
      </c>
      <c r="AG9" t="s">
        <v>193</v>
      </c>
      <c r="AH9" s="151">
        <v>78472</v>
      </c>
      <c r="AJ9" s="151">
        <v>81890</v>
      </c>
    </row>
    <row r="10" spans="1:36" ht="22.5" x14ac:dyDescent="0.2">
      <c r="A10" s="45" t="s">
        <v>390</v>
      </c>
      <c r="B10" s="151">
        <v>16241</v>
      </c>
      <c r="C10" s="151" t="s">
        <v>193</v>
      </c>
      <c r="D10" s="151">
        <v>17735</v>
      </c>
      <c r="E10" s="151"/>
      <c r="F10" s="151">
        <v>16460</v>
      </c>
      <c r="G10" s="151"/>
      <c r="H10" s="151">
        <v>15910</v>
      </c>
      <c r="I10" s="151"/>
      <c r="J10" s="151">
        <v>15769</v>
      </c>
      <c r="K10" s="151"/>
      <c r="L10" s="151">
        <v>18255</v>
      </c>
      <c r="M10" s="151" t="s">
        <v>193</v>
      </c>
      <c r="N10" s="151">
        <v>8446</v>
      </c>
      <c r="O10" s="151" t="s">
        <v>193</v>
      </c>
      <c r="P10" s="151">
        <v>7871</v>
      </c>
      <c r="Q10" s="151"/>
      <c r="R10" s="151">
        <v>7068</v>
      </c>
      <c r="S10" s="151" t="s">
        <v>193</v>
      </c>
      <c r="T10" s="151">
        <v>7523</v>
      </c>
      <c r="U10" s="151"/>
      <c r="V10" s="151">
        <v>7344</v>
      </c>
      <c r="W10" s="151"/>
      <c r="X10" s="151">
        <v>7911</v>
      </c>
      <c r="Y10" s="151"/>
      <c r="Z10" s="151">
        <v>24687</v>
      </c>
      <c r="AA10" s="151" t="s">
        <v>193</v>
      </c>
      <c r="AB10" s="151">
        <v>25607</v>
      </c>
      <c r="AD10" s="151">
        <v>23528</v>
      </c>
      <c r="AE10" s="151"/>
      <c r="AF10" s="151">
        <v>23432</v>
      </c>
      <c r="AG10" t="s">
        <v>193</v>
      </c>
      <c r="AH10" s="151">
        <v>23113</v>
      </c>
      <c r="AJ10" s="151">
        <v>26165</v>
      </c>
    </row>
    <row r="11" spans="1:36" ht="22.5" x14ac:dyDescent="0.2">
      <c r="A11" s="45" t="s">
        <v>391</v>
      </c>
      <c r="B11" s="151">
        <v>474</v>
      </c>
      <c r="C11" s="151" t="s">
        <v>193</v>
      </c>
      <c r="D11" s="151">
        <v>529</v>
      </c>
      <c r="E11" s="151"/>
      <c r="F11" s="151">
        <v>1102</v>
      </c>
      <c r="G11" s="151"/>
      <c r="H11" s="151">
        <v>1864</v>
      </c>
      <c r="I11" s="151"/>
      <c r="J11" s="151">
        <v>441</v>
      </c>
      <c r="K11" s="151"/>
      <c r="L11" s="151">
        <v>1212</v>
      </c>
      <c r="M11" s="151" t="s">
        <v>193</v>
      </c>
      <c r="N11" s="151">
        <v>2197</v>
      </c>
      <c r="O11" s="151" t="s">
        <v>193</v>
      </c>
      <c r="P11" s="151">
        <v>2499</v>
      </c>
      <c r="Q11" s="151"/>
      <c r="R11" s="151">
        <v>2105</v>
      </c>
      <c r="S11" s="151" t="s">
        <v>193</v>
      </c>
      <c r="T11" s="151">
        <v>2609</v>
      </c>
      <c r="U11" s="151"/>
      <c r="V11" s="151">
        <v>844</v>
      </c>
      <c r="W11" s="151"/>
      <c r="X11" s="151">
        <v>617</v>
      </c>
      <c r="Y11" s="151"/>
      <c r="Z11" s="151">
        <v>2671</v>
      </c>
      <c r="AA11" s="151" t="s">
        <v>193</v>
      </c>
      <c r="AB11" s="151">
        <v>3029</v>
      </c>
      <c r="AD11" s="151">
        <v>3207</v>
      </c>
      <c r="AE11" s="151"/>
      <c r="AF11" s="151">
        <v>4474</v>
      </c>
      <c r="AG11" t="s">
        <v>193</v>
      </c>
      <c r="AH11" s="151">
        <v>1285</v>
      </c>
      <c r="AJ11" s="151">
        <v>1829</v>
      </c>
    </row>
    <row r="12" spans="1:36" x14ac:dyDescent="0.2">
      <c r="A12" s="89" t="s">
        <v>267</v>
      </c>
      <c r="B12" s="427">
        <v>84721</v>
      </c>
      <c r="C12" s="427" t="s">
        <v>193</v>
      </c>
      <c r="D12" s="427">
        <v>96479</v>
      </c>
      <c r="E12" s="427"/>
      <c r="F12" s="427">
        <v>95408</v>
      </c>
      <c r="G12" s="427"/>
      <c r="H12" s="427">
        <v>91709</v>
      </c>
      <c r="I12" s="427"/>
      <c r="J12" s="427">
        <v>86707</v>
      </c>
      <c r="K12" s="427"/>
      <c r="L12" s="427">
        <v>90877</v>
      </c>
      <c r="M12" s="427" t="s">
        <v>193</v>
      </c>
      <c r="N12" s="427">
        <v>77102</v>
      </c>
      <c r="O12" s="427" t="s">
        <v>193</v>
      </c>
      <c r="P12" s="427">
        <v>83101</v>
      </c>
      <c r="Q12" s="427"/>
      <c r="R12" s="427">
        <v>81685</v>
      </c>
      <c r="S12" s="427" t="s">
        <v>193</v>
      </c>
      <c r="T12" s="427">
        <v>81430</v>
      </c>
      <c r="U12" s="427"/>
      <c r="V12" s="427">
        <v>74863</v>
      </c>
      <c r="W12" s="427"/>
      <c r="X12" s="427">
        <v>76596</v>
      </c>
      <c r="Y12" s="427"/>
      <c r="Z12" s="427">
        <v>161823</v>
      </c>
      <c r="AA12" s="427" t="s">
        <v>193</v>
      </c>
      <c r="AB12" s="427">
        <v>179579</v>
      </c>
      <c r="AC12" s="427"/>
      <c r="AD12" s="427">
        <v>177093</v>
      </c>
      <c r="AE12" s="427"/>
      <c r="AF12" s="427">
        <v>173139</v>
      </c>
      <c r="AG12" s="97" t="s">
        <v>193</v>
      </c>
      <c r="AH12" s="427">
        <v>161570</v>
      </c>
      <c r="AI12" s="97"/>
      <c r="AJ12" s="427">
        <v>167473</v>
      </c>
    </row>
    <row r="13" spans="1:36" x14ac:dyDescent="0.2">
      <c r="AA13" s="383"/>
      <c r="AB13" s="383"/>
    </row>
    <row r="14" spans="1:36" x14ac:dyDescent="0.2">
      <c r="A14" s="113" t="s">
        <v>181</v>
      </c>
      <c r="B14" s="32"/>
      <c r="C14" s="32"/>
      <c r="D14" s="32"/>
      <c r="E14" s="32"/>
      <c r="F14" s="32"/>
      <c r="G14" s="32"/>
      <c r="H14" s="32"/>
      <c r="I14" s="32"/>
      <c r="J14" s="32"/>
      <c r="K14" s="32"/>
      <c r="L14" s="32"/>
      <c r="M14" s="32"/>
      <c r="N14" s="32"/>
      <c r="O14" s="32"/>
      <c r="P14" s="32"/>
    </row>
    <row r="15" spans="1:36" x14ac:dyDescent="0.2">
      <c r="A15" s="1033" t="s">
        <v>382</v>
      </c>
      <c r="B15" s="1033"/>
      <c r="C15" s="1033"/>
      <c r="D15" s="1033"/>
      <c r="E15" s="1033"/>
      <c r="F15" s="1033"/>
      <c r="G15" s="1033"/>
      <c r="H15" s="1033"/>
      <c r="I15" s="1033"/>
      <c r="J15" s="1033"/>
      <c r="K15" s="1033"/>
      <c r="L15" s="1033"/>
      <c r="M15" s="1033"/>
      <c r="N15" s="1033"/>
      <c r="O15" s="1033"/>
      <c r="P15" s="1033"/>
    </row>
    <row r="16" spans="1:36" x14ac:dyDescent="0.2">
      <c r="A16" s="1100" t="s">
        <v>383</v>
      </c>
      <c r="B16" s="1037"/>
      <c r="C16" s="1037"/>
      <c r="D16" s="1037"/>
      <c r="E16" s="1037"/>
      <c r="F16" s="1037"/>
      <c r="G16" s="1037"/>
      <c r="H16" s="1037"/>
      <c r="I16" s="1037"/>
      <c r="J16" s="1037"/>
      <c r="K16" s="1037"/>
      <c r="L16" s="1037"/>
      <c r="M16" s="1037"/>
      <c r="N16" s="1037"/>
      <c r="O16" s="1037"/>
      <c r="P16" s="1037"/>
    </row>
    <row r="17" spans="1:36" x14ac:dyDescent="0.2">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row>
    <row r="18" spans="1:36" x14ac:dyDescent="0.2">
      <c r="A18" s="223" t="s">
        <v>178</v>
      </c>
      <c r="B18" s="1099" t="s">
        <v>315</v>
      </c>
      <c r="C18" s="1099"/>
      <c r="D18" s="1099"/>
      <c r="E18" s="1099"/>
      <c r="F18" s="1099"/>
      <c r="G18" s="1099"/>
      <c r="H18" s="1099"/>
      <c r="I18" s="1099"/>
      <c r="J18" s="1099"/>
      <c r="K18" s="1099"/>
      <c r="L18" s="1099"/>
      <c r="M18" s="272"/>
      <c r="N18" s="1099" t="s">
        <v>316</v>
      </c>
      <c r="O18" s="1099"/>
      <c r="P18" s="1099"/>
      <c r="Q18" s="1099"/>
      <c r="R18" s="1099"/>
      <c r="S18" s="1099"/>
      <c r="T18" s="1099"/>
      <c r="U18" s="1099"/>
      <c r="V18" s="1099"/>
      <c r="W18" s="1099"/>
      <c r="X18" s="1099"/>
      <c r="Y18" s="272"/>
      <c r="Z18" s="1099" t="s">
        <v>317</v>
      </c>
      <c r="AA18" s="1099"/>
      <c r="AB18" s="1099"/>
      <c r="AC18" s="1099"/>
      <c r="AD18" s="1099"/>
      <c r="AE18" s="1099"/>
      <c r="AF18" s="1099"/>
      <c r="AG18" s="1099"/>
      <c r="AH18" s="1099"/>
      <c r="AI18" s="1099"/>
      <c r="AJ18" s="1099"/>
    </row>
    <row r="19" spans="1:36" x14ac:dyDescent="0.2">
      <c r="A19" s="200"/>
      <c r="B19" s="200">
        <v>2009</v>
      </c>
      <c r="C19" s="200"/>
      <c r="D19" s="200">
        <v>2010</v>
      </c>
      <c r="E19" s="200"/>
      <c r="F19" s="200">
        <v>2011</v>
      </c>
      <c r="G19" s="200"/>
      <c r="H19" s="200">
        <v>2012</v>
      </c>
      <c r="I19" s="200"/>
      <c r="J19" s="200">
        <v>2013</v>
      </c>
      <c r="K19" s="426"/>
      <c r="L19" s="426">
        <v>2014</v>
      </c>
      <c r="M19" s="223"/>
      <c r="N19" s="200">
        <v>2009</v>
      </c>
      <c r="O19" s="200"/>
      <c r="P19" s="200">
        <v>2010</v>
      </c>
      <c r="Q19" s="200"/>
      <c r="R19" s="200">
        <v>2011</v>
      </c>
      <c r="S19" s="200"/>
      <c r="T19" s="200">
        <v>2012</v>
      </c>
      <c r="U19" s="200"/>
      <c r="V19" s="200">
        <v>2013</v>
      </c>
      <c r="W19" s="426"/>
      <c r="X19" s="426">
        <v>2014</v>
      </c>
      <c r="Y19" s="223"/>
      <c r="Z19" s="426">
        <v>2009</v>
      </c>
      <c r="AA19" s="426"/>
      <c r="AB19" s="426">
        <v>2010</v>
      </c>
      <c r="AC19" s="426"/>
      <c r="AD19" s="426">
        <v>2011</v>
      </c>
      <c r="AE19" s="426"/>
      <c r="AF19" s="426">
        <v>2012</v>
      </c>
      <c r="AG19" s="428"/>
      <c r="AH19" s="426">
        <v>2013</v>
      </c>
      <c r="AI19" s="426"/>
      <c r="AJ19" s="426">
        <v>2014</v>
      </c>
    </row>
    <row r="20" spans="1:36" x14ac:dyDescent="0.2">
      <c r="A20" s="49" t="s">
        <v>404</v>
      </c>
      <c r="B20" s="285">
        <v>5417</v>
      </c>
      <c r="C20" s="285" t="s">
        <v>193</v>
      </c>
      <c r="D20" s="285">
        <v>5360</v>
      </c>
      <c r="E20" s="285"/>
      <c r="F20" s="285">
        <v>5069</v>
      </c>
      <c r="G20" s="285"/>
      <c r="H20" s="285">
        <v>4950</v>
      </c>
      <c r="I20" s="285"/>
      <c r="J20" s="285">
        <v>4979</v>
      </c>
      <c r="K20" s="151"/>
      <c r="L20" s="151">
        <v>4904</v>
      </c>
      <c r="M20" s="151"/>
      <c r="N20" s="285">
        <v>5874</v>
      </c>
      <c r="O20" s="285" t="s">
        <v>193</v>
      </c>
      <c r="P20" s="285">
        <v>5588</v>
      </c>
      <c r="Q20" s="285"/>
      <c r="R20" s="285">
        <v>5649</v>
      </c>
      <c r="S20" s="285"/>
      <c r="T20" s="285">
        <v>5538</v>
      </c>
      <c r="U20" s="285"/>
      <c r="V20" s="285">
        <v>5035</v>
      </c>
      <c r="W20" s="151"/>
      <c r="X20" s="151">
        <v>4784</v>
      </c>
      <c r="Y20" s="151"/>
      <c r="Z20" s="151">
        <v>11290</v>
      </c>
      <c r="AA20" s="151" t="s">
        <v>193</v>
      </c>
      <c r="AB20" s="151">
        <v>10948</v>
      </c>
      <c r="AD20" s="151">
        <v>10719</v>
      </c>
      <c r="AE20" s="151"/>
      <c r="AF20" s="151">
        <v>10489</v>
      </c>
      <c r="AH20" s="151">
        <v>10014</v>
      </c>
      <c r="AJ20" s="151">
        <v>9689</v>
      </c>
    </row>
    <row r="21" spans="1:36" x14ac:dyDescent="0.2">
      <c r="A21" s="49" t="s">
        <v>406</v>
      </c>
      <c r="B21" s="151">
        <v>14223</v>
      </c>
      <c r="C21" s="151" t="s">
        <v>193</v>
      </c>
      <c r="D21" s="151">
        <v>14284</v>
      </c>
      <c r="E21" s="151"/>
      <c r="F21" s="151">
        <v>12371</v>
      </c>
      <c r="G21" s="151"/>
      <c r="H21" s="151">
        <v>12901</v>
      </c>
      <c r="I21" s="151"/>
      <c r="J21" s="151">
        <v>10772</v>
      </c>
      <c r="K21" s="151"/>
      <c r="L21" s="151">
        <v>9230</v>
      </c>
      <c r="M21" s="151"/>
      <c r="N21" s="151">
        <v>4046</v>
      </c>
      <c r="O21" s="151" t="s">
        <v>193</v>
      </c>
      <c r="P21" s="151">
        <v>3938</v>
      </c>
      <c r="Q21" s="151"/>
      <c r="R21" s="151">
        <v>2798</v>
      </c>
      <c r="S21" s="151"/>
      <c r="T21" s="151">
        <v>3400</v>
      </c>
      <c r="U21" s="151"/>
      <c r="V21" s="151">
        <v>3833</v>
      </c>
      <c r="W21" s="151"/>
      <c r="X21" s="151">
        <v>3452</v>
      </c>
      <c r="Y21" s="151"/>
      <c r="Z21" s="151">
        <v>18269</v>
      </c>
      <c r="AA21" s="151" t="s">
        <v>193</v>
      </c>
      <c r="AB21" s="151">
        <v>18222</v>
      </c>
      <c r="AD21" s="151">
        <v>15169</v>
      </c>
      <c r="AE21" s="151"/>
      <c r="AF21" s="151">
        <v>16301</v>
      </c>
      <c r="AH21" s="151">
        <v>14605</v>
      </c>
      <c r="AJ21" s="151">
        <v>12683</v>
      </c>
    </row>
    <row r="22" spans="1:36" x14ac:dyDescent="0.2">
      <c r="A22" s="49" t="s">
        <v>179</v>
      </c>
      <c r="B22" s="151">
        <v>6274</v>
      </c>
      <c r="C22" s="151" t="s">
        <v>193</v>
      </c>
      <c r="D22" s="151">
        <v>7311</v>
      </c>
      <c r="E22" s="151"/>
      <c r="F22" s="151">
        <v>7412</v>
      </c>
      <c r="G22" s="151"/>
      <c r="H22" s="151">
        <v>7070</v>
      </c>
      <c r="I22" s="151"/>
      <c r="J22" s="151">
        <v>6393</v>
      </c>
      <c r="K22" s="151"/>
      <c r="L22" s="151">
        <v>7698</v>
      </c>
      <c r="M22" s="151"/>
      <c r="N22" s="151">
        <v>8831</v>
      </c>
      <c r="O22" s="151" t="s">
        <v>193</v>
      </c>
      <c r="P22" s="151">
        <v>9685</v>
      </c>
      <c r="Q22" s="151"/>
      <c r="R22" s="151">
        <v>9588</v>
      </c>
      <c r="S22" s="151"/>
      <c r="T22" s="151">
        <v>10879</v>
      </c>
      <c r="U22" s="151"/>
      <c r="V22" s="151">
        <v>9477</v>
      </c>
      <c r="W22" s="151"/>
      <c r="X22" s="151">
        <v>10089</v>
      </c>
      <c r="Y22" s="151"/>
      <c r="Z22" s="151">
        <v>15105</v>
      </c>
      <c r="AA22" s="151" t="s">
        <v>193</v>
      </c>
      <c r="AB22" s="151">
        <v>16996</v>
      </c>
      <c r="AD22" s="151">
        <v>17001</v>
      </c>
      <c r="AE22" s="151"/>
      <c r="AF22" s="151">
        <v>17949</v>
      </c>
      <c r="AH22" s="151">
        <v>15870</v>
      </c>
      <c r="AJ22" s="151">
        <v>17788</v>
      </c>
    </row>
    <row r="23" spans="1:36" x14ac:dyDescent="0.2">
      <c r="A23" s="49" t="s">
        <v>19</v>
      </c>
      <c r="B23" s="151">
        <v>12412</v>
      </c>
      <c r="C23" s="151" t="s">
        <v>193</v>
      </c>
      <c r="D23" s="151">
        <v>12108</v>
      </c>
      <c r="E23" s="151"/>
      <c r="F23" s="151">
        <v>11130</v>
      </c>
      <c r="G23" s="151"/>
      <c r="H23" s="151">
        <v>11295</v>
      </c>
      <c r="I23" s="151"/>
      <c r="J23" s="151">
        <v>11278</v>
      </c>
      <c r="K23" s="151"/>
      <c r="L23" s="151">
        <v>13585</v>
      </c>
      <c r="M23" s="151"/>
      <c r="N23" s="151">
        <v>2963</v>
      </c>
      <c r="O23" s="151" t="s">
        <v>193</v>
      </c>
      <c r="P23" s="151">
        <v>2696</v>
      </c>
      <c r="Q23" s="151"/>
      <c r="R23" s="151">
        <v>2128</v>
      </c>
      <c r="S23" s="151"/>
      <c r="T23" s="151">
        <v>1563</v>
      </c>
      <c r="U23" s="151"/>
      <c r="V23" s="151">
        <v>1826</v>
      </c>
      <c r="W23" s="151"/>
      <c r="X23" s="151">
        <v>2529</v>
      </c>
      <c r="Y23" s="151"/>
      <c r="Z23" s="151">
        <v>15376</v>
      </c>
      <c r="AA23" s="151" t="s">
        <v>193</v>
      </c>
      <c r="AB23" s="151">
        <v>14804</v>
      </c>
      <c r="AD23" s="151">
        <v>13258</v>
      </c>
      <c r="AE23" s="151"/>
      <c r="AF23" s="151">
        <v>12859</v>
      </c>
      <c r="AH23" s="151">
        <v>13104</v>
      </c>
      <c r="AJ23" s="151">
        <v>16114</v>
      </c>
    </row>
    <row r="24" spans="1:36" x14ac:dyDescent="0.2">
      <c r="A24" s="49" t="s">
        <v>180</v>
      </c>
      <c r="B24" s="151">
        <v>67</v>
      </c>
      <c r="C24" s="151" t="s">
        <v>193</v>
      </c>
      <c r="D24" s="151">
        <v>309</v>
      </c>
      <c r="E24" s="151"/>
      <c r="F24" s="151">
        <v>293</v>
      </c>
      <c r="G24" s="151"/>
      <c r="H24" s="151">
        <v>1213</v>
      </c>
      <c r="I24" s="151"/>
      <c r="J24" s="151">
        <v>210</v>
      </c>
      <c r="K24" s="151"/>
      <c r="L24" s="151">
        <v>850</v>
      </c>
      <c r="M24" s="151"/>
      <c r="N24" s="151">
        <v>1980</v>
      </c>
      <c r="O24" s="151" t="s">
        <v>193</v>
      </c>
      <c r="P24" s="151">
        <v>2397</v>
      </c>
      <c r="Q24" s="151"/>
      <c r="R24" s="151">
        <v>2032</v>
      </c>
      <c r="S24" s="151"/>
      <c r="T24" s="151">
        <v>2533</v>
      </c>
      <c r="U24" s="151"/>
      <c r="V24" s="151">
        <v>483</v>
      </c>
      <c r="W24" s="151"/>
      <c r="X24" s="151">
        <v>245</v>
      </c>
      <c r="Y24" s="151"/>
      <c r="Z24" s="151">
        <v>2047</v>
      </c>
      <c r="AA24" s="151" t="s">
        <v>193</v>
      </c>
      <c r="AB24" s="151">
        <v>2706</v>
      </c>
      <c r="AD24" s="151">
        <v>2325</v>
      </c>
      <c r="AE24" s="151"/>
      <c r="AF24" s="151">
        <v>3746</v>
      </c>
      <c r="AH24" s="151">
        <v>693</v>
      </c>
      <c r="AJ24" s="151">
        <v>1094</v>
      </c>
    </row>
    <row r="25" spans="1:36" x14ac:dyDescent="0.2">
      <c r="A25" s="89" t="s">
        <v>267</v>
      </c>
      <c r="B25" s="427">
        <v>38393</v>
      </c>
      <c r="C25" s="427" t="s">
        <v>193</v>
      </c>
      <c r="D25" s="427">
        <v>39372</v>
      </c>
      <c r="E25" s="427"/>
      <c r="F25" s="427">
        <v>36276</v>
      </c>
      <c r="G25" s="427"/>
      <c r="H25" s="427">
        <v>37429</v>
      </c>
      <c r="I25" s="427"/>
      <c r="J25" s="427">
        <v>33632</v>
      </c>
      <c r="K25" s="427"/>
      <c r="L25" s="427">
        <v>36267</v>
      </c>
      <c r="M25" s="427"/>
      <c r="N25" s="427">
        <v>23693</v>
      </c>
      <c r="O25" s="427" t="s">
        <v>193</v>
      </c>
      <c r="P25" s="427">
        <v>24304</v>
      </c>
      <c r="Q25" s="427"/>
      <c r="R25" s="427">
        <v>22196</v>
      </c>
      <c r="S25" s="427"/>
      <c r="T25" s="427">
        <v>23914</v>
      </c>
      <c r="U25" s="427"/>
      <c r="V25" s="427">
        <v>20654</v>
      </c>
      <c r="W25" s="427"/>
      <c r="X25" s="427">
        <v>21100</v>
      </c>
      <c r="Y25" s="427"/>
      <c r="Z25" s="427">
        <v>62087</v>
      </c>
      <c r="AA25" s="427" t="s">
        <v>193</v>
      </c>
      <c r="AB25" s="427">
        <v>63676</v>
      </c>
      <c r="AC25" s="427"/>
      <c r="AD25" s="427">
        <v>58472</v>
      </c>
      <c r="AE25" s="427"/>
      <c r="AF25" s="427">
        <v>61343</v>
      </c>
      <c r="AG25" s="97"/>
      <c r="AH25" s="427">
        <v>54287</v>
      </c>
      <c r="AI25" s="97"/>
      <c r="AJ25" s="427">
        <v>57368</v>
      </c>
    </row>
    <row r="27" spans="1:36" x14ac:dyDescent="0.2">
      <c r="A27" s="113" t="s">
        <v>182</v>
      </c>
      <c r="B27" s="32"/>
      <c r="C27" s="32"/>
      <c r="D27" s="32"/>
      <c r="E27" s="32"/>
      <c r="F27" s="32"/>
      <c r="G27" s="32"/>
      <c r="H27" s="32"/>
      <c r="I27" s="32"/>
      <c r="J27" s="32"/>
      <c r="K27" s="32"/>
      <c r="L27" s="32"/>
      <c r="M27" s="32"/>
      <c r="N27" s="32"/>
      <c r="O27" s="32"/>
    </row>
    <row r="28" spans="1:36" x14ac:dyDescent="0.2">
      <c r="A28" s="113" t="s">
        <v>295</v>
      </c>
      <c r="B28" s="32"/>
      <c r="C28" s="32"/>
      <c r="D28" s="32"/>
      <c r="E28" s="32"/>
      <c r="F28" s="32"/>
      <c r="G28" s="32"/>
      <c r="H28" s="32"/>
      <c r="I28" s="32"/>
      <c r="J28" s="32"/>
      <c r="K28" s="32"/>
      <c r="L28" s="32"/>
      <c r="M28" s="32"/>
      <c r="N28" s="32"/>
      <c r="O28" s="32"/>
    </row>
    <row r="29" spans="1:36" x14ac:dyDescent="0.2">
      <c r="A29" t="s">
        <v>284</v>
      </c>
      <c r="B29" s="32"/>
      <c r="C29" s="32"/>
      <c r="D29" s="32"/>
      <c r="E29" s="32"/>
      <c r="F29" s="32"/>
      <c r="G29" s="32"/>
      <c r="H29" s="32"/>
      <c r="I29" s="32"/>
      <c r="J29" s="32"/>
      <c r="K29" s="32"/>
      <c r="L29" s="32"/>
      <c r="M29" s="32"/>
      <c r="N29" s="32"/>
      <c r="O29" s="32"/>
    </row>
    <row r="30" spans="1:36"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row>
    <row r="31" spans="1:36" x14ac:dyDescent="0.2">
      <c r="A31" s="223" t="s">
        <v>178</v>
      </c>
      <c r="B31" s="1099" t="s">
        <v>315</v>
      </c>
      <c r="C31" s="1099"/>
      <c r="D31" s="1099"/>
      <c r="E31" s="1099"/>
      <c r="F31" s="1099"/>
      <c r="G31" s="1099"/>
      <c r="H31" s="1099"/>
      <c r="I31" s="1099"/>
      <c r="J31" s="1099"/>
      <c r="K31" s="1099"/>
      <c r="L31" s="1099"/>
      <c r="M31" s="272"/>
      <c r="N31" s="1099" t="s">
        <v>316</v>
      </c>
      <c r="O31" s="1099"/>
      <c r="P31" s="1099"/>
      <c r="Q31" s="1099"/>
      <c r="R31" s="1099"/>
      <c r="S31" s="1099"/>
      <c r="T31" s="1099"/>
      <c r="U31" s="1099"/>
      <c r="V31" s="1099"/>
      <c r="W31" s="1099"/>
      <c r="X31" s="1099"/>
      <c r="Y31" s="272"/>
      <c r="Z31" s="1099" t="s">
        <v>317</v>
      </c>
      <c r="AA31" s="1099"/>
      <c r="AB31" s="1099"/>
      <c r="AC31" s="1099"/>
      <c r="AD31" s="1099"/>
      <c r="AE31" s="1099"/>
      <c r="AF31" s="1099"/>
      <c r="AG31" s="1099"/>
      <c r="AH31" s="1099"/>
      <c r="AI31" s="1099"/>
      <c r="AJ31" s="1099"/>
    </row>
    <row r="32" spans="1:36" x14ac:dyDescent="0.2">
      <c r="A32" s="200"/>
      <c r="B32" s="426">
        <v>2009</v>
      </c>
      <c r="C32" s="426"/>
      <c r="D32" s="426">
        <v>2010</v>
      </c>
      <c r="E32" s="426"/>
      <c r="F32" s="426">
        <v>2011</v>
      </c>
      <c r="G32" s="426"/>
      <c r="H32" s="426">
        <v>2012</v>
      </c>
      <c r="I32" s="426"/>
      <c r="J32" s="426">
        <v>2013</v>
      </c>
      <c r="K32" s="426"/>
      <c r="L32" s="426">
        <v>2014</v>
      </c>
      <c r="M32" s="223"/>
      <c r="N32" s="426">
        <v>2009</v>
      </c>
      <c r="O32" s="426"/>
      <c r="P32" s="426">
        <v>2010</v>
      </c>
      <c r="Q32" s="426"/>
      <c r="R32" s="426">
        <v>2011</v>
      </c>
      <c r="S32" s="426"/>
      <c r="T32" s="426">
        <v>2012</v>
      </c>
      <c r="U32" s="426"/>
      <c r="V32" s="426">
        <v>2013</v>
      </c>
      <c r="W32" s="426"/>
      <c r="X32" s="426">
        <v>2014</v>
      </c>
      <c r="Y32" s="223"/>
      <c r="Z32" s="426">
        <v>2009</v>
      </c>
      <c r="AA32" s="426"/>
      <c r="AB32" s="426">
        <v>2010</v>
      </c>
      <c r="AC32" s="426"/>
      <c r="AD32" s="426">
        <v>2011</v>
      </c>
      <c r="AE32" s="426"/>
      <c r="AF32" s="426">
        <v>2012</v>
      </c>
      <c r="AG32" s="428"/>
      <c r="AH32" s="426">
        <v>2013</v>
      </c>
      <c r="AI32" s="426"/>
      <c r="AJ32" s="426">
        <v>2014</v>
      </c>
    </row>
    <row r="33" spans="1:36" x14ac:dyDescent="0.2">
      <c r="A33" s="49" t="s">
        <v>404</v>
      </c>
      <c r="B33" s="151">
        <v>4735</v>
      </c>
      <c r="C33" s="151" t="s">
        <v>193</v>
      </c>
      <c r="D33" s="151">
        <v>6747</v>
      </c>
      <c r="E33" s="151"/>
      <c r="F33" s="151">
        <v>6676</v>
      </c>
      <c r="G33" s="151"/>
      <c r="H33" s="151">
        <v>6208</v>
      </c>
      <c r="I33" s="151"/>
      <c r="J33" s="151">
        <v>6174</v>
      </c>
      <c r="K33" s="151"/>
      <c r="L33" s="151">
        <v>6334</v>
      </c>
      <c r="M33" s="151"/>
      <c r="N33" s="151">
        <v>4604</v>
      </c>
      <c r="O33" s="151" t="s">
        <v>193</v>
      </c>
      <c r="P33" s="151">
        <v>6889</v>
      </c>
      <c r="Q33" s="151"/>
      <c r="R33" s="151">
        <v>6978</v>
      </c>
      <c r="S33" s="151"/>
      <c r="T33" s="151">
        <v>6447</v>
      </c>
      <c r="U33" s="151"/>
      <c r="V33" s="151">
        <v>6911</v>
      </c>
      <c r="W33" s="151" t="s">
        <v>193</v>
      </c>
      <c r="X33" s="151">
        <v>6734</v>
      </c>
      <c r="Y33" s="151"/>
      <c r="Z33" s="151">
        <v>9340</v>
      </c>
      <c r="AA33" s="151" t="s">
        <v>193</v>
      </c>
      <c r="AB33" s="151">
        <v>13636</v>
      </c>
      <c r="AD33" s="151">
        <v>13654</v>
      </c>
      <c r="AE33" s="151"/>
      <c r="AF33" s="151">
        <v>12656</v>
      </c>
      <c r="AH33" s="151">
        <v>13085</v>
      </c>
      <c r="AJ33" s="151">
        <v>13068</v>
      </c>
    </row>
    <row r="34" spans="1:36" x14ac:dyDescent="0.2">
      <c r="A34" s="49" t="s">
        <v>406</v>
      </c>
      <c r="B34" s="151">
        <v>10245</v>
      </c>
      <c r="C34" s="151" t="s">
        <v>193</v>
      </c>
      <c r="D34" s="151">
        <v>11291</v>
      </c>
      <c r="E34" s="151"/>
      <c r="F34" s="151">
        <v>11426</v>
      </c>
      <c r="G34" s="151"/>
      <c r="H34" s="151">
        <v>10327</v>
      </c>
      <c r="I34" s="151"/>
      <c r="J34" s="151">
        <v>9940</v>
      </c>
      <c r="K34" s="151"/>
      <c r="L34" s="151">
        <v>10429</v>
      </c>
      <c r="M34" s="151"/>
      <c r="N34" s="151">
        <v>12059</v>
      </c>
      <c r="O34" s="151" t="s">
        <v>193</v>
      </c>
      <c r="P34" s="151">
        <v>14047</v>
      </c>
      <c r="Q34" s="151"/>
      <c r="R34" s="151">
        <v>13637</v>
      </c>
      <c r="S34" s="151"/>
      <c r="T34" s="151">
        <v>12112</v>
      </c>
      <c r="U34" s="151"/>
      <c r="V34" s="151">
        <v>11057</v>
      </c>
      <c r="W34" s="151" t="s">
        <v>193</v>
      </c>
      <c r="X34" s="151">
        <v>11719</v>
      </c>
      <c r="Y34" s="151"/>
      <c r="Z34" s="151">
        <v>22304</v>
      </c>
      <c r="AA34" s="151" t="s">
        <v>193</v>
      </c>
      <c r="AB34" s="151">
        <v>25338</v>
      </c>
      <c r="AD34" s="151">
        <v>25063</v>
      </c>
      <c r="AE34" s="151"/>
      <c r="AF34" s="151">
        <v>22438</v>
      </c>
      <c r="AH34" s="151">
        <v>20997</v>
      </c>
      <c r="AJ34" s="151">
        <v>22148</v>
      </c>
    </row>
    <row r="35" spans="1:36" x14ac:dyDescent="0.2">
      <c r="A35" s="49" t="s">
        <v>179</v>
      </c>
      <c r="B35" s="151">
        <v>27111</v>
      </c>
      <c r="C35" s="151" t="s">
        <v>193</v>
      </c>
      <c r="D35" s="151">
        <v>33220</v>
      </c>
      <c r="E35" s="151"/>
      <c r="F35" s="151">
        <v>34891</v>
      </c>
      <c r="G35" s="151"/>
      <c r="H35" s="151">
        <v>32479</v>
      </c>
      <c r="I35" s="151"/>
      <c r="J35" s="151">
        <v>32239</v>
      </c>
      <c r="K35" s="151"/>
      <c r="L35" s="151">
        <v>32814</v>
      </c>
      <c r="M35" s="151"/>
      <c r="N35" s="151">
        <v>31046</v>
      </c>
      <c r="O35" s="151" t="s">
        <v>193</v>
      </c>
      <c r="P35" s="151">
        <v>32583</v>
      </c>
      <c r="Q35" s="151"/>
      <c r="R35" s="151">
        <v>33861</v>
      </c>
      <c r="S35" s="151"/>
      <c r="T35" s="151">
        <v>32921</v>
      </c>
      <c r="U35" s="151"/>
      <c r="V35" s="151">
        <v>30363</v>
      </c>
      <c r="W35" s="151" t="s">
        <v>193</v>
      </c>
      <c r="X35" s="151">
        <v>31289</v>
      </c>
      <c r="Y35" s="151"/>
      <c r="Z35" s="151">
        <v>58157</v>
      </c>
      <c r="AA35" s="151" t="s">
        <v>193</v>
      </c>
      <c r="AB35" s="151">
        <v>65804</v>
      </c>
      <c r="AD35" s="151">
        <v>68752</v>
      </c>
      <c r="AE35" s="151"/>
      <c r="AF35" s="151">
        <v>65400</v>
      </c>
      <c r="AH35" s="151">
        <v>62602</v>
      </c>
      <c r="AJ35" s="151">
        <v>64103</v>
      </c>
    </row>
    <row r="36" spans="1:36" x14ac:dyDescent="0.2">
      <c r="A36" s="49" t="s">
        <v>19</v>
      </c>
      <c r="B36" s="151">
        <v>3829</v>
      </c>
      <c r="C36" s="151" t="s">
        <v>193</v>
      </c>
      <c r="D36" s="151">
        <v>5628</v>
      </c>
      <c r="E36" s="151"/>
      <c r="F36" s="151">
        <v>5330</v>
      </c>
      <c r="G36" s="151"/>
      <c r="H36" s="151">
        <v>4614</v>
      </c>
      <c r="I36" s="151"/>
      <c r="J36" s="151">
        <v>4491</v>
      </c>
      <c r="K36" s="151"/>
      <c r="L36" s="151">
        <v>4670</v>
      </c>
      <c r="M36" s="151"/>
      <c r="N36" s="151">
        <v>5483</v>
      </c>
      <c r="O36" s="151" t="s">
        <v>193</v>
      </c>
      <c r="P36" s="151">
        <v>5175</v>
      </c>
      <c r="Q36" s="151"/>
      <c r="R36" s="151">
        <v>4940</v>
      </c>
      <c r="S36" s="151"/>
      <c r="T36" s="151">
        <v>5959</v>
      </c>
      <c r="U36" s="151"/>
      <c r="V36" s="151">
        <v>5518</v>
      </c>
      <c r="W36" s="151" t="s">
        <v>193</v>
      </c>
      <c r="X36" s="151">
        <v>5381</v>
      </c>
      <c r="Y36" s="151"/>
      <c r="Z36" s="151">
        <v>9312</v>
      </c>
      <c r="AA36" s="151" t="s">
        <v>193</v>
      </c>
      <c r="AB36" s="151">
        <v>10803</v>
      </c>
      <c r="AD36" s="151">
        <v>10270</v>
      </c>
      <c r="AE36" s="151"/>
      <c r="AF36" s="151">
        <v>10574</v>
      </c>
      <c r="AH36" s="151">
        <v>10008</v>
      </c>
      <c r="AJ36" s="151">
        <v>10051</v>
      </c>
    </row>
    <row r="37" spans="1:36" x14ac:dyDescent="0.2">
      <c r="A37" s="49" t="s">
        <v>180</v>
      </c>
      <c r="B37" s="151">
        <v>407</v>
      </c>
      <c r="C37" s="151" t="s">
        <v>193</v>
      </c>
      <c r="D37" s="151">
        <v>220</v>
      </c>
      <c r="E37" s="151"/>
      <c r="F37" s="151">
        <v>809</v>
      </c>
      <c r="G37" s="151"/>
      <c r="H37" s="151">
        <v>652</v>
      </c>
      <c r="I37" s="151"/>
      <c r="J37" s="151">
        <v>231</v>
      </c>
      <c r="K37" s="151"/>
      <c r="L37" s="151">
        <v>362</v>
      </c>
      <c r="M37" s="151"/>
      <c r="N37" s="151">
        <v>217</v>
      </c>
      <c r="O37" s="151" t="s">
        <v>193</v>
      </c>
      <c r="P37" s="151">
        <v>102</v>
      </c>
      <c r="Q37" s="151"/>
      <c r="R37" s="151">
        <v>73</v>
      </c>
      <c r="S37" s="151"/>
      <c r="T37" s="151">
        <v>76</v>
      </c>
      <c r="U37" s="151"/>
      <c r="V37" s="151">
        <v>361</v>
      </c>
      <c r="W37" s="151" t="s">
        <v>193</v>
      </c>
      <c r="X37" s="151">
        <v>373</v>
      </c>
      <c r="Y37" s="151"/>
      <c r="Z37" s="151">
        <v>624</v>
      </c>
      <c r="AA37" s="151" t="s">
        <v>193</v>
      </c>
      <c r="AB37" s="151">
        <v>322</v>
      </c>
      <c r="AD37" s="151">
        <v>882</v>
      </c>
      <c r="AE37" s="151"/>
      <c r="AF37" s="151">
        <v>728</v>
      </c>
      <c r="AH37" s="151">
        <v>591</v>
      </c>
      <c r="AJ37" s="151">
        <v>735</v>
      </c>
    </row>
    <row r="38" spans="1:36" x14ac:dyDescent="0.2">
      <c r="A38" s="89" t="s">
        <v>267</v>
      </c>
      <c r="B38" s="427">
        <v>46328</v>
      </c>
      <c r="C38" s="427" t="s">
        <v>193</v>
      </c>
      <c r="D38" s="427">
        <v>57106</v>
      </c>
      <c r="E38" s="427"/>
      <c r="F38" s="427">
        <v>59132</v>
      </c>
      <c r="G38" s="427"/>
      <c r="H38" s="427">
        <v>54280</v>
      </c>
      <c r="I38" s="427"/>
      <c r="J38" s="427">
        <v>53074</v>
      </c>
      <c r="K38" s="427"/>
      <c r="L38" s="427">
        <v>54610</v>
      </c>
      <c r="M38" s="427"/>
      <c r="N38" s="427">
        <v>53409</v>
      </c>
      <c r="O38" s="427" t="s">
        <v>193</v>
      </c>
      <c r="P38" s="427">
        <v>58797</v>
      </c>
      <c r="Q38" s="427"/>
      <c r="R38" s="427">
        <v>59489</v>
      </c>
      <c r="S38" s="427"/>
      <c r="T38" s="427">
        <v>57516</v>
      </c>
      <c r="U38" s="427"/>
      <c r="V38" s="427">
        <v>54209</v>
      </c>
      <c r="W38" s="427" t="s">
        <v>193</v>
      </c>
      <c r="X38" s="427">
        <v>55495</v>
      </c>
      <c r="Y38" s="427"/>
      <c r="Z38" s="427">
        <v>99737</v>
      </c>
      <c r="AA38" s="427" t="s">
        <v>193</v>
      </c>
      <c r="AB38" s="427">
        <v>115903</v>
      </c>
      <c r="AC38" s="427"/>
      <c r="AD38" s="427">
        <v>118621</v>
      </c>
      <c r="AE38" s="427"/>
      <c r="AF38" s="427">
        <v>111796</v>
      </c>
      <c r="AG38" s="97"/>
      <c r="AH38" s="427">
        <v>107283</v>
      </c>
      <c r="AI38" s="97"/>
      <c r="AJ38" s="427">
        <v>110105</v>
      </c>
    </row>
  </sheetData>
  <mergeCells count="11">
    <mergeCell ref="N31:X31"/>
    <mergeCell ref="B31:L31"/>
    <mergeCell ref="Z31:AJ31"/>
    <mergeCell ref="B18:L18"/>
    <mergeCell ref="B5:L5"/>
    <mergeCell ref="N5:X5"/>
    <mergeCell ref="N18:X18"/>
    <mergeCell ref="Z18:AJ18"/>
    <mergeCell ref="Z5:AJ5"/>
    <mergeCell ref="A15:P15"/>
    <mergeCell ref="A16:P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118"/>
  <sheetViews>
    <sheetView showGridLines="0" showWhiteSpace="0" zoomScale="115" zoomScaleNormal="115" zoomScaleSheetLayoutView="100" workbookViewId="0"/>
  </sheetViews>
  <sheetFormatPr defaultRowHeight="12.75" x14ac:dyDescent="0.2"/>
  <cols>
    <col min="1" max="3" width="1.5703125" style="2" customWidth="1"/>
    <col min="4" max="4" width="1.5703125" style="67" customWidth="1"/>
    <col min="5" max="5" width="6.85546875" style="67" customWidth="1"/>
    <col min="6" max="6" width="58.28515625" style="2" customWidth="1"/>
    <col min="7" max="7" width="10.140625" style="2" customWidth="1"/>
    <col min="8" max="8" width="2.5703125" style="2" customWidth="1"/>
    <col min="9" max="9" width="9" style="1" customWidth="1"/>
    <col min="10" max="10" width="1.28515625" style="311" customWidth="1"/>
    <col min="11" max="11" width="9.140625" style="1" customWidth="1"/>
    <col min="12" max="12" width="1.28515625" style="311" customWidth="1"/>
    <col min="13" max="13" width="8.5703125" customWidth="1"/>
    <col min="14" max="14" width="1.28515625" style="314" customWidth="1"/>
    <col min="16" max="16" width="17" bestFit="1" customWidth="1"/>
    <col min="17" max="17" width="18.28515625" bestFit="1" customWidth="1"/>
  </cols>
  <sheetData>
    <row r="1" spans="1:18" ht="12" customHeight="1" x14ac:dyDescent="0.2">
      <c r="A1" s="472" t="s">
        <v>1442</v>
      </c>
      <c r="B1" s="472"/>
      <c r="C1" s="472"/>
      <c r="D1" s="473"/>
      <c r="E1" s="473"/>
      <c r="F1" s="474"/>
      <c r="G1" s="474"/>
      <c r="H1" s="474"/>
      <c r="N1" s="312"/>
    </row>
    <row r="2" spans="1:18" s="66" customFormat="1" ht="12" customHeight="1" x14ac:dyDescent="0.2">
      <c r="A2" s="475" t="s">
        <v>1443</v>
      </c>
      <c r="B2" s="475"/>
      <c r="C2" s="475"/>
      <c r="D2" s="476"/>
      <c r="E2" s="476"/>
      <c r="F2" s="475"/>
      <c r="G2" s="475"/>
      <c r="H2" s="475"/>
      <c r="I2" s="127"/>
      <c r="J2" s="385"/>
      <c r="K2" s="127"/>
      <c r="L2" s="385"/>
      <c r="M2" s="127"/>
      <c r="N2" s="386"/>
      <c r="R2" s="622"/>
    </row>
    <row r="3" spans="1:18" ht="12" customHeight="1" x14ac:dyDescent="0.2">
      <c r="A3" s="10"/>
      <c r="B3" s="10"/>
      <c r="C3" s="10"/>
      <c r="D3" s="84"/>
      <c r="E3" s="84"/>
      <c r="F3" s="10"/>
      <c r="G3" s="10"/>
      <c r="H3" s="10"/>
      <c r="I3" s="35"/>
      <c r="K3" s="35"/>
      <c r="M3" s="35"/>
    </row>
    <row r="4" spans="1:18" ht="12" customHeight="1" x14ac:dyDescent="0.2">
      <c r="A4" s="12"/>
      <c r="B4" s="12"/>
      <c r="C4" s="12"/>
      <c r="D4" s="50"/>
      <c r="E4" s="50"/>
      <c r="F4" s="12"/>
      <c r="G4" s="12"/>
      <c r="H4" s="12"/>
      <c r="I4" s="143" t="s">
        <v>193</v>
      </c>
      <c r="J4" s="365"/>
      <c r="K4" s="143"/>
      <c r="L4" s="365"/>
      <c r="R4" s="169"/>
    </row>
    <row r="5" spans="1:18" ht="12" customHeight="1" x14ac:dyDescent="0.2">
      <c r="A5" s="36"/>
      <c r="B5" s="36"/>
      <c r="C5" s="36"/>
      <c r="D5" s="50"/>
      <c r="E5" s="50"/>
      <c r="F5" s="12"/>
      <c r="G5" s="12"/>
      <c r="H5" s="12"/>
      <c r="I5" s="144" t="s">
        <v>193</v>
      </c>
      <c r="K5" s="144" t="s">
        <v>193</v>
      </c>
    </row>
    <row r="6" spans="1:18" s="59" customFormat="1" ht="12" customHeight="1" x14ac:dyDescent="0.2">
      <c r="A6" s="11"/>
      <c r="B6" s="11"/>
      <c r="C6" s="11"/>
      <c r="D6" s="57"/>
      <c r="E6" s="57"/>
      <c r="F6" s="11"/>
      <c r="G6" s="965">
        <v>2017</v>
      </c>
      <c r="H6" s="965"/>
      <c r="I6" s="482">
        <v>2018</v>
      </c>
      <c r="J6" s="483"/>
      <c r="K6" s="482">
        <v>2019</v>
      </c>
      <c r="L6" s="483"/>
      <c r="M6" s="482">
        <v>2020</v>
      </c>
      <c r="N6" s="314"/>
    </row>
    <row r="7" spans="1:18" ht="12" customHeight="1" x14ac:dyDescent="0.2">
      <c r="A7" s="477" t="s">
        <v>495</v>
      </c>
      <c r="B7" s="477"/>
      <c r="C7" s="477"/>
      <c r="D7" s="478"/>
      <c r="E7" s="478"/>
      <c r="F7" s="479"/>
      <c r="G7" s="112"/>
      <c r="H7" s="112"/>
      <c r="I7" s="112"/>
      <c r="K7" s="112"/>
      <c r="M7" s="112"/>
    </row>
    <row r="8" spans="1:18" ht="12" customHeight="1" x14ac:dyDescent="0.2">
      <c r="A8" s="25"/>
      <c r="B8" s="50" t="s">
        <v>605</v>
      </c>
      <c r="C8" s="25"/>
      <c r="D8" s="86"/>
      <c r="E8" s="50"/>
      <c r="F8" s="25"/>
      <c r="G8" s="586">
        <v>78736</v>
      </c>
      <c r="H8" s="586"/>
      <c r="I8" s="484">
        <v>81208</v>
      </c>
      <c r="J8" s="637" t="s">
        <v>193</v>
      </c>
      <c r="K8" s="586">
        <v>80890</v>
      </c>
      <c r="L8" s="638" t="s">
        <v>193</v>
      </c>
      <c r="M8" s="586">
        <v>67072</v>
      </c>
      <c r="N8" s="323"/>
      <c r="O8" s="787"/>
    </row>
    <row r="9" spans="1:18" ht="12" customHeight="1" x14ac:dyDescent="0.2">
      <c r="A9" s="25"/>
      <c r="B9" s="50" t="s">
        <v>606</v>
      </c>
      <c r="C9" s="25"/>
      <c r="D9" s="86"/>
      <c r="E9" s="50"/>
      <c r="F9" s="25"/>
      <c r="G9" s="586">
        <v>1223262.6159999999</v>
      </c>
      <c r="H9" s="586"/>
      <c r="I9" s="484">
        <v>1256997.2990000001</v>
      </c>
      <c r="J9" s="637" t="s">
        <v>193</v>
      </c>
      <c r="K9" s="586">
        <v>1284501.804</v>
      </c>
      <c r="L9" s="638" t="s">
        <v>193</v>
      </c>
      <c r="M9" s="586">
        <v>1087030.3370000001</v>
      </c>
      <c r="N9" s="356"/>
    </row>
    <row r="10" spans="1:18" ht="12" customHeight="1" x14ac:dyDescent="0.2">
      <c r="A10" s="480"/>
      <c r="B10" s="478" t="s">
        <v>496</v>
      </c>
      <c r="C10" s="480"/>
      <c r="D10" s="478"/>
      <c r="E10" s="478"/>
      <c r="F10" s="479"/>
      <c r="G10" s="586">
        <v>1103371.5919999999</v>
      </c>
      <c r="H10" s="586"/>
      <c r="I10" s="484">
        <v>1132935.6839999999</v>
      </c>
      <c r="J10" s="637" t="s">
        <v>193</v>
      </c>
      <c r="K10" s="586">
        <v>1147175.6980000001</v>
      </c>
      <c r="L10" s="638" t="s">
        <v>193</v>
      </c>
      <c r="M10" s="586">
        <v>953491.72499999998</v>
      </c>
    </row>
    <row r="11" spans="1:18" ht="24" customHeight="1" x14ac:dyDescent="0.2">
      <c r="A11" s="25" t="s">
        <v>468</v>
      </c>
      <c r="B11" s="25"/>
      <c r="C11" s="25"/>
      <c r="D11" s="50"/>
      <c r="E11" s="50"/>
      <c r="F11" s="12"/>
      <c r="G11" s="12"/>
      <c r="H11" s="12"/>
      <c r="I11" s="484"/>
      <c r="J11" s="637" t="s">
        <v>193</v>
      </c>
      <c r="K11" s="586" t="s">
        <v>193</v>
      </c>
      <c r="L11" s="638" t="s">
        <v>193</v>
      </c>
      <c r="M11" s="586" t="s">
        <v>193</v>
      </c>
    </row>
    <row r="12" spans="1:18" ht="12" customHeight="1" x14ac:dyDescent="0.2">
      <c r="A12" s="12"/>
      <c r="B12" s="25" t="s">
        <v>469</v>
      </c>
      <c r="C12" s="25"/>
      <c r="D12" s="86"/>
      <c r="E12" s="86"/>
      <c r="F12" s="12"/>
      <c r="G12" s="12"/>
      <c r="H12" s="12"/>
      <c r="I12" s="484"/>
      <c r="J12" s="637" t="s">
        <v>193</v>
      </c>
      <c r="K12" s="586" t="s">
        <v>193</v>
      </c>
      <c r="L12" s="638" t="s">
        <v>193</v>
      </c>
      <c r="M12" s="586" t="s">
        <v>193</v>
      </c>
    </row>
    <row r="13" spans="1:18" ht="12" customHeight="1" x14ac:dyDescent="0.2">
      <c r="A13" s="12"/>
      <c r="B13" s="12"/>
      <c r="C13" s="25" t="s">
        <v>208</v>
      </c>
      <c r="D13" s="86"/>
      <c r="E13" s="86"/>
      <c r="F13" s="25"/>
      <c r="G13" s="455">
        <v>82077.879000000001</v>
      </c>
      <c r="H13" s="455"/>
      <c r="I13" s="487">
        <v>87017.807000000001</v>
      </c>
      <c r="J13" s="637" t="s">
        <v>193</v>
      </c>
      <c r="K13" s="455">
        <v>81278.692999999999</v>
      </c>
      <c r="L13" s="638" t="s">
        <v>193</v>
      </c>
      <c r="M13" s="455">
        <v>79041.084000000003</v>
      </c>
      <c r="O13" s="750"/>
      <c r="P13" s="750"/>
    </row>
    <row r="14" spans="1:18" ht="12" customHeight="1" x14ac:dyDescent="0.2">
      <c r="A14" s="12"/>
      <c r="B14" s="12"/>
      <c r="C14" s="12"/>
      <c r="D14" s="50"/>
      <c r="E14" s="50" t="s">
        <v>194</v>
      </c>
      <c r="F14" s="12" t="s">
        <v>470</v>
      </c>
      <c r="G14" s="586">
        <v>21698.769</v>
      </c>
      <c r="H14" s="586"/>
      <c r="I14" s="484">
        <v>22141.827000000001</v>
      </c>
      <c r="J14" s="637" t="s">
        <v>193</v>
      </c>
      <c r="K14" s="586">
        <v>21561.976999999999</v>
      </c>
      <c r="L14" s="638" t="s">
        <v>193</v>
      </c>
      <c r="M14" s="586">
        <v>21046.628000000001</v>
      </c>
    </row>
    <row r="15" spans="1:18" ht="12" customHeight="1" x14ac:dyDescent="0.2">
      <c r="A15" s="12"/>
      <c r="B15" s="12"/>
      <c r="C15" s="12"/>
      <c r="D15" s="50"/>
      <c r="E15" s="50"/>
      <c r="F15" s="12" t="s">
        <v>471</v>
      </c>
      <c r="G15" s="586">
        <v>326.15600000000001</v>
      </c>
      <c r="H15" s="586"/>
      <c r="I15" s="484">
        <v>379.00400000000002</v>
      </c>
      <c r="J15" s="637" t="s">
        <v>193</v>
      </c>
      <c r="K15" s="586">
        <v>337.01499999999999</v>
      </c>
      <c r="L15" s="638" t="s">
        <v>193</v>
      </c>
      <c r="M15" s="586">
        <v>323.49599999999998</v>
      </c>
    </row>
    <row r="16" spans="1:18" ht="12" customHeight="1" x14ac:dyDescent="0.2">
      <c r="A16" s="12"/>
      <c r="B16" s="12"/>
      <c r="C16" s="25" t="s">
        <v>472</v>
      </c>
      <c r="D16" s="86"/>
      <c r="E16" s="86"/>
      <c r="F16" s="25"/>
      <c r="G16" s="455">
        <v>69652.510999999999</v>
      </c>
      <c r="H16" s="455"/>
      <c r="I16" s="487">
        <v>67163.695999999996</v>
      </c>
      <c r="J16" s="637" t="s">
        <v>193</v>
      </c>
      <c r="K16" s="455">
        <v>64131.311000000002</v>
      </c>
      <c r="L16" s="638" t="s">
        <v>193</v>
      </c>
      <c r="M16" s="455">
        <v>64980.758999999998</v>
      </c>
      <c r="O16" s="750"/>
      <c r="P16" s="750"/>
    </row>
    <row r="17" spans="1:26" ht="12" customHeight="1" x14ac:dyDescent="0.2">
      <c r="A17" s="12"/>
      <c r="B17" s="12"/>
      <c r="C17" s="12"/>
      <c r="D17" s="50"/>
      <c r="E17" s="50" t="s">
        <v>194</v>
      </c>
      <c r="F17" s="12" t="s">
        <v>470</v>
      </c>
      <c r="G17" s="586">
        <v>20521.447</v>
      </c>
      <c r="H17" s="586"/>
      <c r="I17" s="484">
        <v>20251.723000000002</v>
      </c>
      <c r="J17" s="637" t="s">
        <v>193</v>
      </c>
      <c r="K17" s="586">
        <v>19721.449000000001</v>
      </c>
      <c r="L17" s="638" t="s">
        <v>193</v>
      </c>
      <c r="M17" s="586">
        <v>19591.886999999999</v>
      </c>
    </row>
    <row r="18" spans="1:26" ht="12" customHeight="1" x14ac:dyDescent="0.2">
      <c r="A18" s="12"/>
      <c r="B18" s="12"/>
      <c r="C18" s="12"/>
      <c r="D18" s="50"/>
      <c r="E18" s="50"/>
      <c r="F18" s="12" t="s">
        <v>473</v>
      </c>
      <c r="G18" s="586">
        <v>609.85299999999995</v>
      </c>
      <c r="H18" s="586"/>
      <c r="I18" s="484">
        <v>609.69899999999996</v>
      </c>
      <c r="J18" s="637"/>
      <c r="K18" s="586">
        <v>472.07400000000001</v>
      </c>
      <c r="L18" s="638"/>
      <c r="M18" s="586">
        <v>425.49099999999999</v>
      </c>
    </row>
    <row r="19" spans="1:26" ht="12" customHeight="1" x14ac:dyDescent="0.2">
      <c r="A19" s="12"/>
      <c r="B19" s="25" t="s">
        <v>474</v>
      </c>
      <c r="C19" s="25"/>
      <c r="D19" s="86"/>
      <c r="E19" s="86"/>
      <c r="F19" s="25"/>
      <c r="G19" s="455">
        <v>151730.39000000001</v>
      </c>
      <c r="H19" s="455"/>
      <c r="I19" s="487">
        <v>154181.503</v>
      </c>
      <c r="J19" s="637"/>
      <c r="K19" s="455">
        <v>145410.00399999999</v>
      </c>
      <c r="L19" s="638"/>
      <c r="M19" s="455">
        <v>144021.84299999999</v>
      </c>
      <c r="P19" s="985"/>
      <c r="Q19" s="985"/>
      <c r="R19" s="985"/>
      <c r="S19" s="985"/>
      <c r="T19" s="985"/>
      <c r="U19" s="985"/>
      <c r="V19" s="985"/>
      <c r="W19" s="985"/>
      <c r="X19" s="985"/>
      <c r="Y19" s="985"/>
      <c r="Z19" s="985"/>
    </row>
    <row r="20" spans="1:26" ht="12" customHeight="1" x14ac:dyDescent="0.2">
      <c r="A20" s="25"/>
      <c r="B20" s="25"/>
      <c r="C20" s="25"/>
      <c r="D20" s="86"/>
      <c r="E20" s="86"/>
      <c r="F20" s="25"/>
      <c r="G20" s="25"/>
      <c r="H20" s="25"/>
      <c r="I20" s="487"/>
      <c r="J20" s="637"/>
      <c r="K20" s="455" t="s">
        <v>193</v>
      </c>
      <c r="L20" s="638"/>
      <c r="M20" s="455" t="s">
        <v>193</v>
      </c>
      <c r="P20" s="970"/>
      <c r="Q20" s="970"/>
      <c r="R20" s="970"/>
      <c r="S20" s="971"/>
      <c r="T20" s="971"/>
      <c r="U20" s="972"/>
      <c r="V20" s="992"/>
      <c r="W20" s="985"/>
      <c r="X20" s="992"/>
      <c r="Y20" s="993"/>
      <c r="Z20" s="992"/>
    </row>
    <row r="21" spans="1:26" ht="12" customHeight="1" x14ac:dyDescent="0.2">
      <c r="A21" s="12"/>
      <c r="B21" s="25" t="s">
        <v>475</v>
      </c>
      <c r="C21" s="25"/>
      <c r="D21" s="50"/>
      <c r="E21" s="50"/>
      <c r="F21" s="12"/>
      <c r="G21" s="12"/>
      <c r="H21" s="12"/>
      <c r="I21" s="484"/>
      <c r="J21" s="637"/>
      <c r="K21" s="586" t="s">
        <v>193</v>
      </c>
      <c r="L21" s="638"/>
      <c r="M21" s="586" t="s">
        <v>193</v>
      </c>
      <c r="P21" s="972"/>
      <c r="Q21" s="970"/>
      <c r="R21" s="970"/>
      <c r="S21" s="837"/>
      <c r="T21" s="837"/>
      <c r="U21" s="970"/>
      <c r="V21" s="913"/>
      <c r="W21" s="884"/>
      <c r="X21" s="913"/>
      <c r="Y21" s="884"/>
      <c r="Z21" s="913"/>
    </row>
    <row r="22" spans="1:26" ht="12" customHeight="1" x14ac:dyDescent="0.2">
      <c r="A22" s="12"/>
      <c r="B22" s="12"/>
      <c r="C22" s="25" t="s">
        <v>208</v>
      </c>
      <c r="D22" s="86"/>
      <c r="E22" s="86"/>
      <c r="F22" s="25"/>
      <c r="G22" s="455">
        <v>11580.960999999999</v>
      </c>
      <c r="H22" s="455"/>
      <c r="I22" s="487">
        <v>12054.137000000001</v>
      </c>
      <c r="J22" s="637"/>
      <c r="K22" s="455">
        <v>12387.646000000001</v>
      </c>
      <c r="L22" s="638"/>
      <c r="M22" s="455">
        <v>12592.822</v>
      </c>
      <c r="P22" s="972"/>
      <c r="Q22" s="970"/>
      <c r="R22" s="970"/>
      <c r="S22" s="973"/>
      <c r="T22" s="971"/>
      <c r="U22" s="972"/>
      <c r="V22" s="803"/>
      <c r="W22" s="884"/>
      <c r="X22" s="803"/>
      <c r="Y22" s="884"/>
      <c r="Z22" s="803"/>
    </row>
    <row r="23" spans="1:26" ht="12" customHeight="1" x14ac:dyDescent="0.2">
      <c r="A23" s="12"/>
      <c r="B23" s="12"/>
      <c r="C23" s="25"/>
      <c r="D23" s="86"/>
      <c r="E23" s="50" t="s">
        <v>194</v>
      </c>
      <c r="F23" s="12" t="s">
        <v>470</v>
      </c>
      <c r="G23" s="586">
        <v>844.88400000000001</v>
      </c>
      <c r="H23" s="586"/>
      <c r="I23" s="484">
        <v>881.66099999999994</v>
      </c>
      <c r="J23" s="637"/>
      <c r="K23" s="586">
        <v>844.08600000000001</v>
      </c>
      <c r="L23" s="638"/>
      <c r="M23" s="586">
        <v>808.654</v>
      </c>
      <c r="P23" s="972"/>
      <c r="Q23" s="970"/>
      <c r="R23" s="970"/>
      <c r="S23" s="980"/>
      <c r="T23" s="971"/>
      <c r="U23" s="972"/>
      <c r="V23" s="803"/>
      <c r="W23" s="884"/>
      <c r="X23" s="803"/>
      <c r="Y23" s="884"/>
      <c r="Z23" s="803"/>
    </row>
    <row r="24" spans="1:26" ht="12" customHeight="1" x14ac:dyDescent="0.2">
      <c r="A24" s="479"/>
      <c r="B24" s="479"/>
      <c r="C24" s="477" t="s">
        <v>497</v>
      </c>
      <c r="D24" s="481"/>
      <c r="E24" s="481"/>
      <c r="F24" s="477"/>
      <c r="G24" s="455">
        <v>12002.31</v>
      </c>
      <c r="H24" s="455"/>
      <c r="I24" s="487">
        <v>12806.369000000001</v>
      </c>
      <c r="J24" s="637"/>
      <c r="K24" s="455">
        <v>11994.813</v>
      </c>
      <c r="L24" s="638"/>
      <c r="M24" s="455">
        <v>11486.17</v>
      </c>
      <c r="P24" s="972"/>
      <c r="Q24" s="1006"/>
      <c r="R24" s="1007"/>
      <c r="S24" s="1007"/>
      <c r="T24" s="1007"/>
      <c r="U24" s="1007"/>
      <c r="V24" s="913"/>
      <c r="W24" s="884"/>
      <c r="X24" s="913"/>
      <c r="Y24" s="884"/>
      <c r="Z24" s="802"/>
    </row>
    <row r="25" spans="1:26" ht="12" customHeight="1" x14ac:dyDescent="0.2">
      <c r="A25" s="12"/>
      <c r="B25" s="25"/>
      <c r="C25" s="25"/>
      <c r="D25" s="86"/>
      <c r="E25" s="50" t="s">
        <v>194</v>
      </c>
      <c r="F25" s="12" t="s">
        <v>470</v>
      </c>
      <c r="G25" s="586">
        <v>721.05200000000002</v>
      </c>
      <c r="H25" s="586"/>
      <c r="I25" s="484">
        <v>752.73400000000004</v>
      </c>
      <c r="J25" s="637"/>
      <c r="K25" s="586">
        <v>753.32100000000003</v>
      </c>
      <c r="L25" s="638"/>
      <c r="M25" s="586">
        <v>744.93</v>
      </c>
      <c r="P25" s="972"/>
      <c r="Q25" s="970"/>
      <c r="R25" s="970"/>
      <c r="S25" s="973"/>
      <c r="T25" s="971"/>
      <c r="U25" s="972"/>
      <c r="V25" s="803"/>
      <c r="W25" s="884"/>
      <c r="X25" s="803"/>
      <c r="Y25" s="884"/>
      <c r="Z25" s="803"/>
    </row>
    <row r="26" spans="1:26" ht="12" customHeight="1" x14ac:dyDescent="0.2">
      <c r="A26" s="12"/>
      <c r="B26" s="25" t="s">
        <v>476</v>
      </c>
      <c r="C26" s="25"/>
      <c r="D26" s="86"/>
      <c r="E26" s="86"/>
      <c r="F26" s="25"/>
      <c r="G26" s="455">
        <v>23583.271000000001</v>
      </c>
      <c r="H26" s="455"/>
      <c r="I26" s="487">
        <v>24860.506000000001</v>
      </c>
      <c r="J26" s="637"/>
      <c r="K26" s="455">
        <v>24382.458999999999</v>
      </c>
      <c r="L26" s="638"/>
      <c r="M26" s="455">
        <v>24078.991999999998</v>
      </c>
      <c r="P26" s="972"/>
      <c r="Q26" s="970"/>
      <c r="R26" s="970"/>
      <c r="S26" s="980"/>
      <c r="T26" s="971"/>
      <c r="U26" s="972"/>
      <c r="V26" s="803"/>
      <c r="W26" s="884"/>
      <c r="X26" s="803"/>
      <c r="Y26" s="884"/>
      <c r="Z26" s="803"/>
    </row>
    <row r="27" spans="1:26" ht="12" customHeight="1" x14ac:dyDescent="0.2">
      <c r="A27" s="25"/>
      <c r="B27" s="25"/>
      <c r="C27" s="25"/>
      <c r="D27" s="86"/>
      <c r="E27" s="86"/>
      <c r="F27" s="25"/>
      <c r="G27" s="455"/>
      <c r="H27" s="455"/>
      <c r="I27" s="487"/>
      <c r="J27" s="637"/>
      <c r="K27" s="455"/>
      <c r="L27" s="638"/>
      <c r="M27" s="455"/>
      <c r="P27" s="972"/>
      <c r="Q27" s="970"/>
      <c r="R27" s="970"/>
      <c r="S27" s="837"/>
      <c r="T27" s="837"/>
      <c r="U27" s="970"/>
      <c r="V27" s="913"/>
      <c r="W27" s="884"/>
      <c r="X27" s="913"/>
      <c r="Y27" s="884"/>
      <c r="Z27" s="913"/>
    </row>
    <row r="28" spans="1:26" ht="12" customHeight="1" x14ac:dyDescent="0.2">
      <c r="A28" s="25" t="s">
        <v>477</v>
      </c>
      <c r="B28" s="25"/>
      <c r="C28" s="25"/>
      <c r="D28" s="86"/>
      <c r="E28" s="86"/>
      <c r="F28" s="25"/>
      <c r="G28" s="455">
        <v>175313.66099999999</v>
      </c>
      <c r="H28" s="455"/>
      <c r="I28" s="487">
        <v>179042.00899999999</v>
      </c>
      <c r="J28" s="637"/>
      <c r="K28" s="455">
        <v>169792.46299999999</v>
      </c>
      <c r="L28" s="638"/>
      <c r="M28" s="455">
        <v>168100.83499999999</v>
      </c>
      <c r="O28" s="786"/>
      <c r="P28" s="972"/>
      <c r="Q28" s="970"/>
      <c r="R28" s="970"/>
      <c r="S28" s="973"/>
      <c r="T28" s="971"/>
      <c r="U28" s="972"/>
      <c r="V28" s="803"/>
      <c r="W28" s="884"/>
      <c r="X28" s="803"/>
      <c r="Y28" s="884"/>
      <c r="Z28" s="803"/>
    </row>
    <row r="29" spans="1:26" ht="12" customHeight="1" x14ac:dyDescent="0.2">
      <c r="A29" s="25"/>
      <c r="B29" s="25"/>
      <c r="C29" s="25"/>
      <c r="D29" s="86"/>
      <c r="E29" s="86"/>
      <c r="F29" s="25"/>
      <c r="G29" s="25"/>
      <c r="H29" s="25"/>
      <c r="I29" s="487"/>
      <c r="J29" s="637"/>
      <c r="K29" s="487"/>
      <c r="L29" s="638"/>
      <c r="M29" s="455" t="s">
        <v>193</v>
      </c>
      <c r="P29" s="972"/>
      <c r="Q29" s="970"/>
      <c r="R29" s="970"/>
      <c r="S29" s="980"/>
      <c r="T29" s="971"/>
      <c r="U29" s="972"/>
      <c r="V29" s="803"/>
      <c r="W29" s="884"/>
      <c r="X29" s="803"/>
      <c r="Y29" s="884"/>
      <c r="Z29" s="803"/>
    </row>
    <row r="30" spans="1:26" ht="12" customHeight="1" x14ac:dyDescent="0.2">
      <c r="A30" s="970" t="s">
        <v>505</v>
      </c>
      <c r="B30" s="970"/>
      <c r="C30" s="970"/>
      <c r="D30" s="971"/>
      <c r="E30" s="971"/>
      <c r="F30" s="972"/>
      <c r="G30" s="972"/>
      <c r="H30" s="972"/>
      <c r="I30" s="803"/>
      <c r="J30" s="979"/>
      <c r="K30" s="803"/>
      <c r="L30" s="979"/>
      <c r="M30" s="803"/>
      <c r="P30" s="972"/>
      <c r="Q30" s="970"/>
      <c r="R30" s="970"/>
      <c r="S30" s="837"/>
      <c r="T30" s="837"/>
      <c r="U30" s="970"/>
      <c r="V30" s="802"/>
      <c r="W30" s="884"/>
      <c r="X30" s="802"/>
      <c r="Y30" s="884"/>
      <c r="Z30" s="802"/>
    </row>
    <row r="31" spans="1:26" ht="12" customHeight="1" x14ac:dyDescent="0.2">
      <c r="A31" s="972"/>
      <c r="B31" s="970" t="s">
        <v>1402</v>
      </c>
      <c r="C31" s="970"/>
      <c r="D31" s="837"/>
      <c r="E31" s="837"/>
      <c r="F31" s="970"/>
      <c r="G31" s="913">
        <v>221915.69</v>
      </c>
      <c r="H31" s="884"/>
      <c r="I31" s="913">
        <v>222098.64</v>
      </c>
      <c r="J31" s="884"/>
      <c r="K31" s="913">
        <v>218857.8</v>
      </c>
      <c r="L31" s="979"/>
      <c r="M31" s="913">
        <v>220875.53</v>
      </c>
    </row>
    <row r="32" spans="1:26" ht="12" customHeight="1" x14ac:dyDescent="0.2">
      <c r="A32" s="972"/>
      <c r="B32" s="970"/>
      <c r="C32" s="970"/>
      <c r="D32" s="973" t="s">
        <v>479</v>
      </c>
      <c r="E32" s="971"/>
      <c r="F32" s="972"/>
      <c r="G32" s="803">
        <v>114150.65</v>
      </c>
      <c r="H32" s="884"/>
      <c r="I32" s="803">
        <v>118503.11</v>
      </c>
      <c r="J32" s="884"/>
      <c r="K32" s="803">
        <v>117797.41</v>
      </c>
      <c r="L32" s="979"/>
      <c r="M32" s="803">
        <v>119650.88</v>
      </c>
    </row>
    <row r="33" spans="1:14" ht="12" customHeight="1" x14ac:dyDescent="0.2">
      <c r="A33" s="972"/>
      <c r="B33" s="970"/>
      <c r="C33" s="970"/>
      <c r="D33" s="980" t="s">
        <v>463</v>
      </c>
      <c r="E33" s="971"/>
      <c r="F33" s="972"/>
      <c r="G33" s="803">
        <v>107765.04</v>
      </c>
      <c r="H33" s="884"/>
      <c r="I33" s="803">
        <v>103595.53</v>
      </c>
      <c r="J33" s="884"/>
      <c r="K33" s="803">
        <v>101060.39</v>
      </c>
      <c r="L33" s="979"/>
      <c r="M33" s="803">
        <v>101224.65</v>
      </c>
    </row>
    <row r="34" spans="1:14" ht="12" customHeight="1" x14ac:dyDescent="0.2">
      <c r="A34" s="972"/>
      <c r="B34" s="1006" t="s">
        <v>1450</v>
      </c>
      <c r="C34" s="1007"/>
      <c r="D34" s="1007"/>
      <c r="E34" s="1007"/>
      <c r="F34" s="1007"/>
      <c r="G34" s="913">
        <v>111086.17000000001</v>
      </c>
      <c r="H34" s="884"/>
      <c r="I34" s="913">
        <v>111240.26000000001</v>
      </c>
      <c r="J34" s="884"/>
      <c r="K34" s="802">
        <v>110185.4</v>
      </c>
      <c r="L34" s="979"/>
      <c r="M34" s="802">
        <v>112618.64</v>
      </c>
    </row>
    <row r="35" spans="1:14" s="978" customFormat="1" ht="12" customHeight="1" x14ac:dyDescent="0.2">
      <c r="A35" s="972"/>
      <c r="B35" s="970"/>
      <c r="C35" s="970"/>
      <c r="D35" s="973" t="s">
        <v>479</v>
      </c>
      <c r="E35" s="971"/>
      <c r="F35" s="972"/>
      <c r="G35" s="803">
        <v>57154.41</v>
      </c>
      <c r="H35" s="884"/>
      <c r="I35" s="803">
        <v>59380.11</v>
      </c>
      <c r="J35" s="884"/>
      <c r="K35" s="803">
        <v>59075.9</v>
      </c>
      <c r="L35" s="979"/>
      <c r="M35" s="803">
        <v>60640.07</v>
      </c>
      <c r="N35" s="314"/>
    </row>
    <row r="36" spans="1:14" s="978" customFormat="1" ht="12" customHeight="1" x14ac:dyDescent="0.2">
      <c r="A36" s="972"/>
      <c r="B36" s="970"/>
      <c r="C36" s="970"/>
      <c r="D36" s="980" t="s">
        <v>463</v>
      </c>
      <c r="E36" s="971"/>
      <c r="F36" s="972"/>
      <c r="G36" s="803">
        <v>53931.76</v>
      </c>
      <c r="H36" s="884"/>
      <c r="I36" s="803">
        <v>51860.15</v>
      </c>
      <c r="J36" s="884"/>
      <c r="K36" s="803">
        <v>51109.5</v>
      </c>
      <c r="L36" s="979"/>
      <c r="M36" s="803">
        <v>51978.57</v>
      </c>
      <c r="N36" s="314"/>
    </row>
    <row r="37" spans="1:14" s="978" customFormat="1" ht="12" customHeight="1" x14ac:dyDescent="0.2">
      <c r="A37" s="972"/>
      <c r="B37" s="970" t="s">
        <v>1403</v>
      </c>
      <c r="C37" s="970"/>
      <c r="D37" s="837"/>
      <c r="E37" s="837"/>
      <c r="F37" s="970"/>
      <c r="G37" s="913">
        <v>22719.199999999997</v>
      </c>
      <c r="H37" s="884"/>
      <c r="I37" s="913">
        <v>22484.799999999999</v>
      </c>
      <c r="J37" s="884"/>
      <c r="K37" s="913">
        <v>21813.14</v>
      </c>
      <c r="L37" s="979"/>
      <c r="M37" s="913">
        <v>20649.671842930002</v>
      </c>
      <c r="N37" s="314"/>
    </row>
    <row r="38" spans="1:14" s="978" customFormat="1" ht="12" customHeight="1" x14ac:dyDescent="0.2">
      <c r="A38" s="972"/>
      <c r="B38" s="970"/>
      <c r="C38" s="970"/>
      <c r="D38" s="973" t="s">
        <v>479</v>
      </c>
      <c r="E38" s="971"/>
      <c r="F38" s="972"/>
      <c r="G38" s="803">
        <v>11934.8</v>
      </c>
      <c r="H38" s="884"/>
      <c r="I38" s="803">
        <v>12661.72</v>
      </c>
      <c r="J38" s="884"/>
      <c r="K38" s="803">
        <v>12109.69</v>
      </c>
      <c r="L38" s="979"/>
      <c r="M38" s="803">
        <v>10809.07628248</v>
      </c>
      <c r="N38" s="314"/>
    </row>
    <row r="39" spans="1:14" s="978" customFormat="1" ht="12" customHeight="1" x14ac:dyDescent="0.2">
      <c r="A39" s="972"/>
      <c r="B39" s="970"/>
      <c r="C39" s="970"/>
      <c r="D39" s="980" t="s">
        <v>463</v>
      </c>
      <c r="E39" s="971"/>
      <c r="F39" s="972"/>
      <c r="G39" s="803">
        <v>10784.4</v>
      </c>
      <c r="H39" s="884"/>
      <c r="I39" s="803">
        <v>9823.08</v>
      </c>
      <c r="J39" s="884"/>
      <c r="K39" s="803">
        <v>9703.4500000000007</v>
      </c>
      <c r="L39" s="979"/>
      <c r="M39" s="803">
        <v>9840.5955604499995</v>
      </c>
      <c r="N39" s="314"/>
    </row>
    <row r="40" spans="1:14" s="978" customFormat="1" ht="12" customHeight="1" x14ac:dyDescent="0.2">
      <c r="A40" s="972"/>
      <c r="B40" s="970" t="s">
        <v>1454</v>
      </c>
      <c r="C40" s="970"/>
      <c r="D40" s="837"/>
      <c r="E40" s="837"/>
      <c r="F40" s="970"/>
      <c r="G40" s="802">
        <v>7140.64</v>
      </c>
      <c r="H40" s="884"/>
      <c r="I40" s="802">
        <v>7570.2</v>
      </c>
      <c r="J40" s="884"/>
      <c r="K40" s="802">
        <v>7749.77</v>
      </c>
      <c r="L40" s="979"/>
      <c r="M40" s="802">
        <v>7703.2968672200004</v>
      </c>
      <c r="N40" s="314"/>
    </row>
    <row r="41" spans="1:14" s="978" customFormat="1" ht="12" customHeight="1" x14ac:dyDescent="0.2">
      <c r="A41" s="972"/>
      <c r="B41" s="970"/>
      <c r="C41" s="970"/>
      <c r="D41" s="837"/>
      <c r="E41" s="837"/>
      <c r="F41" s="970"/>
      <c r="G41" s="970"/>
      <c r="H41" s="970"/>
      <c r="I41" s="802"/>
      <c r="J41" s="979"/>
      <c r="K41" s="802"/>
      <c r="L41" s="979"/>
      <c r="M41" s="802"/>
      <c r="N41" s="314"/>
    </row>
    <row r="42" spans="1:14" ht="14.25" customHeight="1" x14ac:dyDescent="0.2">
      <c r="A42" s="477" t="s">
        <v>480</v>
      </c>
      <c r="B42" s="477"/>
      <c r="C42" s="477"/>
      <c r="D42" s="481"/>
      <c r="E42" s="481"/>
      <c r="F42" s="477"/>
      <c r="G42" s="477"/>
      <c r="H42" s="477"/>
      <c r="I42" s="487"/>
      <c r="J42" s="637"/>
      <c r="K42" s="455" t="s">
        <v>193</v>
      </c>
      <c r="L42" s="638"/>
      <c r="M42" s="455" t="s">
        <v>193</v>
      </c>
    </row>
    <row r="43" spans="1:14" ht="12" customHeight="1" x14ac:dyDescent="0.2">
      <c r="A43" s="479"/>
      <c r="B43" s="477" t="s">
        <v>481</v>
      </c>
      <c r="C43" s="477"/>
      <c r="D43" s="478"/>
      <c r="E43" s="478"/>
      <c r="F43" s="479"/>
      <c r="G43" s="479"/>
      <c r="H43" s="479"/>
      <c r="I43" s="484"/>
      <c r="J43" s="637"/>
      <c r="K43" s="586" t="s">
        <v>193</v>
      </c>
      <c r="L43" s="638"/>
      <c r="M43" s="586" t="s">
        <v>193</v>
      </c>
    </row>
    <row r="44" spans="1:14" ht="12" customHeight="1" x14ac:dyDescent="0.2">
      <c r="A44" s="479"/>
      <c r="B44" s="479"/>
      <c r="C44" s="477" t="s">
        <v>1453</v>
      </c>
      <c r="D44" s="477"/>
      <c r="E44" s="481"/>
      <c r="F44" s="477"/>
      <c r="G44" s="477"/>
      <c r="H44" s="477"/>
      <c r="I44" s="487"/>
      <c r="J44" s="637"/>
      <c r="K44" s="455" t="s">
        <v>193</v>
      </c>
      <c r="L44" s="638"/>
      <c r="M44" s="455" t="s">
        <v>193</v>
      </c>
    </row>
    <row r="45" spans="1:14" ht="12" customHeight="1" x14ac:dyDescent="0.2">
      <c r="A45" s="479"/>
      <c r="B45" s="479"/>
      <c r="C45" s="479"/>
      <c r="D45" s="478" t="s">
        <v>482</v>
      </c>
      <c r="E45" s="478"/>
      <c r="F45" s="479"/>
      <c r="G45" s="586">
        <v>3647.56</v>
      </c>
      <c r="H45" s="479"/>
      <c r="I45" s="484">
        <v>3544.5349999999999</v>
      </c>
      <c r="J45" s="637"/>
      <c r="K45" s="586">
        <v>3555.306</v>
      </c>
      <c r="L45" s="638"/>
      <c r="M45" s="586">
        <v>1735.748</v>
      </c>
    </row>
    <row r="46" spans="1:14" ht="12" customHeight="1" x14ac:dyDescent="0.2">
      <c r="A46" s="12"/>
      <c r="B46" s="12"/>
      <c r="C46" s="12"/>
      <c r="D46" s="50" t="s">
        <v>483</v>
      </c>
      <c r="E46" s="50"/>
      <c r="F46" s="12"/>
      <c r="G46" s="586">
        <v>1410.864</v>
      </c>
      <c r="H46" s="12"/>
      <c r="I46" s="484">
        <v>1449.675</v>
      </c>
      <c r="J46" s="637"/>
      <c r="K46" s="586">
        <v>1543.5160000000001</v>
      </c>
      <c r="L46" s="637"/>
      <c r="M46" s="586">
        <v>956.08699999999999</v>
      </c>
    </row>
    <row r="47" spans="1:14" ht="12" customHeight="1" x14ac:dyDescent="0.2">
      <c r="A47" s="12"/>
      <c r="B47" s="12"/>
      <c r="C47" s="12"/>
      <c r="D47" s="50" t="s">
        <v>484</v>
      </c>
      <c r="E47" s="50"/>
      <c r="F47" s="12"/>
      <c r="G47" s="586">
        <v>4375.8180000000002</v>
      </c>
      <c r="H47" s="12"/>
      <c r="I47" s="484">
        <v>4295.3209999999999</v>
      </c>
      <c r="J47" s="637"/>
      <c r="K47" s="586">
        <v>4278.4269999999997</v>
      </c>
      <c r="L47" s="638"/>
      <c r="M47" s="586">
        <v>1157.8789999999999</v>
      </c>
    </row>
    <row r="48" spans="1:14" ht="12" customHeight="1" x14ac:dyDescent="0.2">
      <c r="A48" s="12"/>
      <c r="B48" s="12"/>
      <c r="C48" s="12"/>
      <c r="D48" s="50" t="s">
        <v>485</v>
      </c>
      <c r="E48" s="50"/>
      <c r="F48" s="12"/>
      <c r="G48" s="586">
        <v>1051.2719999999999</v>
      </c>
      <c r="H48" s="12"/>
      <c r="I48" s="484">
        <v>1055.058</v>
      </c>
      <c r="J48" s="637"/>
      <c r="K48" s="586">
        <v>1074.106</v>
      </c>
      <c r="L48" s="638"/>
      <c r="M48" s="586">
        <v>645.76300000000003</v>
      </c>
    </row>
    <row r="49" spans="1:15" ht="12" customHeight="1" x14ac:dyDescent="0.2">
      <c r="A49" s="12"/>
      <c r="B49" s="12"/>
      <c r="C49" s="12"/>
      <c r="D49" s="50" t="s">
        <v>486</v>
      </c>
      <c r="E49" s="50"/>
      <c r="F49" s="12"/>
      <c r="G49" s="586">
        <v>2938.4839999999999</v>
      </c>
      <c r="H49" s="12"/>
      <c r="I49" s="484">
        <v>3038.5830000000001</v>
      </c>
      <c r="J49" s="637"/>
      <c r="K49" s="586">
        <v>3197.5419999999995</v>
      </c>
      <c r="L49" s="638"/>
      <c r="M49" s="586">
        <v>1245.9289999999999</v>
      </c>
    </row>
    <row r="50" spans="1:15" ht="12" customHeight="1" x14ac:dyDescent="0.2">
      <c r="A50" s="12"/>
      <c r="B50" s="12"/>
      <c r="C50" s="25" t="s">
        <v>487</v>
      </c>
      <c r="D50" s="25"/>
      <c r="E50" s="86"/>
      <c r="F50" s="25"/>
      <c r="G50" s="455">
        <v>13423.998</v>
      </c>
      <c r="H50" s="25"/>
      <c r="I50" s="487">
        <v>13383.172</v>
      </c>
      <c r="J50" s="637"/>
      <c r="K50" s="455">
        <v>13648.897000000001</v>
      </c>
      <c r="L50" s="637"/>
      <c r="M50" s="455">
        <v>5741.4059999999999</v>
      </c>
    </row>
    <row r="51" spans="1:15" ht="12" customHeight="1" x14ac:dyDescent="0.2">
      <c r="A51" s="12"/>
      <c r="B51" s="25"/>
      <c r="C51" s="25"/>
      <c r="D51" s="86"/>
      <c r="E51" s="86"/>
      <c r="F51" s="25"/>
      <c r="G51" s="25"/>
      <c r="H51" s="25"/>
      <c r="I51" s="487"/>
      <c r="J51" s="637"/>
      <c r="K51" s="455" t="s">
        <v>193</v>
      </c>
      <c r="L51" s="638"/>
      <c r="M51" s="455" t="s">
        <v>193</v>
      </c>
    </row>
    <row r="52" spans="1:15" ht="12" customHeight="1" x14ac:dyDescent="0.2">
      <c r="A52" s="12"/>
      <c r="B52" s="12"/>
      <c r="C52" s="25" t="s">
        <v>488</v>
      </c>
      <c r="D52" s="25"/>
      <c r="E52" s="50"/>
      <c r="F52" s="50"/>
      <c r="G52" s="50"/>
      <c r="H52" s="50"/>
      <c r="I52" s="484"/>
      <c r="J52" s="637"/>
      <c r="K52" s="586" t="s">
        <v>193</v>
      </c>
      <c r="L52" s="638"/>
      <c r="M52" s="586" t="s">
        <v>193</v>
      </c>
    </row>
    <row r="53" spans="1:15" ht="12" customHeight="1" x14ac:dyDescent="0.2">
      <c r="A53" s="12"/>
      <c r="B53" s="12"/>
      <c r="C53" s="12"/>
      <c r="D53" s="50" t="s">
        <v>264</v>
      </c>
      <c r="E53" s="50"/>
      <c r="F53" s="50"/>
      <c r="G53" s="586">
        <v>639.33299999999997</v>
      </c>
      <c r="H53" s="50"/>
      <c r="I53" s="484">
        <v>646.47799999999995</v>
      </c>
      <c r="J53" s="637"/>
      <c r="K53" s="586">
        <v>672.83699999999999</v>
      </c>
      <c r="L53" s="638"/>
      <c r="M53" s="586">
        <v>467.76</v>
      </c>
    </row>
    <row r="54" spans="1:15" ht="12" customHeight="1" x14ac:dyDescent="0.2">
      <c r="A54" s="12"/>
      <c r="B54" s="12"/>
      <c r="C54" s="12"/>
      <c r="D54" s="50" t="s">
        <v>263</v>
      </c>
      <c r="E54" s="50"/>
      <c r="F54" s="50"/>
      <c r="G54" s="586">
        <v>202.43100000000001</v>
      </c>
      <c r="H54" s="50"/>
      <c r="I54" s="484">
        <v>202.63399999999999</v>
      </c>
      <c r="J54" s="637"/>
      <c r="K54" s="586">
        <v>217.03</v>
      </c>
      <c r="L54" s="638"/>
      <c r="M54" s="586">
        <v>151.21799999999999</v>
      </c>
    </row>
    <row r="55" spans="1:15" ht="12" customHeight="1" x14ac:dyDescent="0.2">
      <c r="A55" s="12"/>
      <c r="B55" s="12"/>
      <c r="C55" s="12"/>
      <c r="D55" s="50" t="s">
        <v>449</v>
      </c>
      <c r="E55" s="50"/>
      <c r="F55" s="50"/>
      <c r="G55" s="586">
        <v>31.209</v>
      </c>
      <c r="H55" s="50"/>
      <c r="I55" s="484">
        <v>32.231999999999999</v>
      </c>
      <c r="J55" s="637"/>
      <c r="K55" s="586">
        <v>20.93</v>
      </c>
      <c r="L55" s="638"/>
      <c r="M55" s="586" t="s">
        <v>451</v>
      </c>
    </row>
    <row r="56" spans="1:15" ht="12" customHeight="1" x14ac:dyDescent="0.2">
      <c r="A56" s="12"/>
      <c r="B56" s="12"/>
      <c r="C56" s="12"/>
      <c r="D56" s="50" t="s">
        <v>265</v>
      </c>
      <c r="E56" s="50"/>
      <c r="F56" s="50"/>
      <c r="G56" s="586">
        <v>759.21199999999999</v>
      </c>
      <c r="H56" s="50"/>
      <c r="I56" s="484">
        <v>651.72400000000005</v>
      </c>
      <c r="J56" s="637"/>
      <c r="K56" s="586">
        <v>679.99800000000005</v>
      </c>
      <c r="L56" s="638"/>
      <c r="M56" s="586">
        <v>478.02600000000001</v>
      </c>
    </row>
    <row r="57" spans="1:15" ht="12" customHeight="1" x14ac:dyDescent="0.2">
      <c r="A57" s="12"/>
      <c r="B57" s="12"/>
      <c r="C57" s="12"/>
      <c r="D57" s="50" t="s">
        <v>266</v>
      </c>
      <c r="E57" s="50"/>
      <c r="F57" s="50"/>
      <c r="G57" s="586">
        <v>208.44499999999999</v>
      </c>
      <c r="H57" s="50"/>
      <c r="I57" s="484">
        <v>201.08699999999999</v>
      </c>
      <c r="J57" s="637"/>
      <c r="K57" s="586">
        <v>213.58799999999999</v>
      </c>
      <c r="L57" s="638"/>
      <c r="M57" s="586">
        <v>149.554</v>
      </c>
    </row>
    <row r="58" spans="1:15" ht="12" customHeight="1" x14ac:dyDescent="0.2">
      <c r="A58" s="12"/>
      <c r="B58" s="12"/>
      <c r="C58" s="12"/>
      <c r="D58" s="50" t="s">
        <v>450</v>
      </c>
      <c r="E58" s="50"/>
      <c r="F58" s="50"/>
      <c r="G58" s="586">
        <v>26.05</v>
      </c>
      <c r="H58" s="50"/>
      <c r="I58" s="484">
        <v>32.826000000000001</v>
      </c>
      <c r="J58" s="637"/>
      <c r="K58" s="586">
        <v>22.001999999999999</v>
      </c>
      <c r="L58" s="638"/>
      <c r="M58" s="586" t="s">
        <v>451</v>
      </c>
    </row>
    <row r="59" spans="1:15" s="582" customFormat="1" ht="12" customHeight="1" x14ac:dyDescent="0.2">
      <c r="A59" s="479"/>
      <c r="B59" s="479"/>
      <c r="C59" s="479"/>
      <c r="D59" s="478" t="s">
        <v>153</v>
      </c>
      <c r="E59" s="478"/>
      <c r="F59" s="478"/>
      <c r="G59" s="586">
        <v>6.3310000000000004</v>
      </c>
      <c r="H59" s="478"/>
      <c r="I59" s="484">
        <v>0.97199999999988795</v>
      </c>
      <c r="J59" s="638"/>
      <c r="K59" s="484">
        <v>0.92800000000015004</v>
      </c>
      <c r="L59" s="638"/>
      <c r="M59" s="484">
        <v>22.243999999999943</v>
      </c>
      <c r="N59" s="489"/>
    </row>
    <row r="60" spans="1:15" ht="12" customHeight="1" x14ac:dyDescent="0.2">
      <c r="A60" s="12"/>
      <c r="B60" s="12"/>
      <c r="C60" s="25" t="s">
        <v>489</v>
      </c>
      <c r="D60" s="25"/>
      <c r="E60" s="50"/>
      <c r="F60" s="86"/>
      <c r="G60" s="455">
        <v>1873.011</v>
      </c>
      <c r="H60" s="86"/>
      <c r="I60" s="487">
        <v>1767.953</v>
      </c>
      <c r="J60" s="637"/>
      <c r="K60" s="455">
        <v>1827.3130000000001</v>
      </c>
      <c r="L60" s="638"/>
      <c r="M60" s="455">
        <v>1268.8019999999999</v>
      </c>
      <c r="O60" s="750"/>
    </row>
    <row r="61" spans="1:15" ht="12" customHeight="1" x14ac:dyDescent="0.2">
      <c r="A61" s="25"/>
      <c r="B61" s="25"/>
      <c r="C61" s="25"/>
      <c r="D61" s="86"/>
      <c r="E61" s="86"/>
      <c r="F61" s="25"/>
      <c r="G61" s="25"/>
      <c r="H61" s="25"/>
      <c r="I61" s="487"/>
      <c r="J61" s="637"/>
      <c r="K61" s="455" t="s">
        <v>193</v>
      </c>
      <c r="L61" s="638"/>
      <c r="M61" s="455" t="s">
        <v>193</v>
      </c>
    </row>
    <row r="62" spans="1:15" s="976" customFormat="1" ht="12" customHeight="1" x14ac:dyDescent="0.2">
      <c r="A62" s="970" t="s">
        <v>1404</v>
      </c>
      <c r="B62" s="970"/>
      <c r="C62" s="970"/>
      <c r="D62" s="971"/>
      <c r="E62" s="971"/>
      <c r="F62" s="972"/>
      <c r="G62" s="970"/>
      <c r="H62" s="970"/>
      <c r="I62" s="802"/>
      <c r="J62" s="979"/>
      <c r="K62" s="802"/>
      <c r="L62" s="979"/>
      <c r="M62" s="802"/>
      <c r="N62" s="314"/>
    </row>
    <row r="63" spans="1:15" s="976" customFormat="1" ht="12" customHeight="1" x14ac:dyDescent="0.2">
      <c r="A63" s="972"/>
      <c r="B63" s="970" t="s">
        <v>1405</v>
      </c>
      <c r="C63" s="970"/>
      <c r="D63" s="837"/>
      <c r="E63" s="837"/>
      <c r="F63" s="970"/>
      <c r="G63" s="913">
        <v>5245035.63</v>
      </c>
      <c r="H63" s="913"/>
      <c r="I63" s="913">
        <v>5247071.88</v>
      </c>
      <c r="J63" s="913"/>
      <c r="K63" s="913">
        <v>5424191.8100000005</v>
      </c>
      <c r="L63" s="913"/>
      <c r="M63" s="913">
        <v>1688760.11</v>
      </c>
      <c r="N63" s="913"/>
    </row>
    <row r="64" spans="1:15" s="976" customFormat="1" ht="12" customHeight="1" x14ac:dyDescent="0.2">
      <c r="A64" s="972"/>
      <c r="B64" s="970"/>
      <c r="C64" s="464"/>
      <c r="D64" s="973" t="s">
        <v>1406</v>
      </c>
      <c r="E64" s="837"/>
      <c r="F64" s="970"/>
      <c r="G64" s="972">
        <v>725650.52</v>
      </c>
      <c r="H64" s="972"/>
      <c r="I64" s="972">
        <v>713358.25</v>
      </c>
      <c r="J64" s="972"/>
      <c r="K64" s="972">
        <v>879506.3899999999</v>
      </c>
      <c r="L64" s="972"/>
      <c r="M64" s="972">
        <v>7463.83</v>
      </c>
      <c r="N64" s="972"/>
    </row>
    <row r="65" spans="1:14" s="976" customFormat="1" ht="12" customHeight="1" x14ac:dyDescent="0.2">
      <c r="A65" s="972"/>
      <c r="B65" s="970"/>
      <c r="C65" s="973" t="s">
        <v>1439</v>
      </c>
      <c r="D65" s="971"/>
      <c r="E65" s="971"/>
      <c r="F65" s="972"/>
      <c r="G65" s="803">
        <v>2617401.15</v>
      </c>
      <c r="H65" s="803"/>
      <c r="I65" s="803">
        <v>2650653.25</v>
      </c>
      <c r="J65" s="803"/>
      <c r="K65" s="803">
        <v>2708705.87</v>
      </c>
      <c r="L65" s="803"/>
      <c r="M65" s="803">
        <v>852366.81</v>
      </c>
      <c r="N65" s="803"/>
    </row>
    <row r="66" spans="1:14" s="976" customFormat="1" ht="12" customHeight="1" x14ac:dyDescent="0.2">
      <c r="A66" s="972"/>
      <c r="B66" s="970"/>
      <c r="C66" s="973"/>
      <c r="D66" s="973" t="s">
        <v>1406</v>
      </c>
      <c r="E66" s="464"/>
      <c r="F66" s="972"/>
      <c r="G66" s="803">
        <v>343675.07</v>
      </c>
      <c r="H66" s="803"/>
      <c r="I66" s="803">
        <v>372172.1</v>
      </c>
      <c r="J66" s="803"/>
      <c r="K66" s="803">
        <v>418060.16</v>
      </c>
      <c r="L66" s="803"/>
      <c r="M66" s="803">
        <v>4411.0599999999995</v>
      </c>
      <c r="N66" s="803"/>
    </row>
    <row r="67" spans="1:14" s="976" customFormat="1" ht="12" customHeight="1" x14ac:dyDescent="0.2">
      <c r="A67" s="972"/>
      <c r="B67" s="970"/>
      <c r="C67" s="980" t="s">
        <v>1438</v>
      </c>
      <c r="D67" s="971"/>
      <c r="E67" s="971"/>
      <c r="F67" s="972"/>
      <c r="G67" s="803">
        <v>2627634.48</v>
      </c>
      <c r="H67" s="803"/>
      <c r="I67" s="803">
        <v>2596418.63</v>
      </c>
      <c r="J67" s="803"/>
      <c r="K67" s="803">
        <v>2715485.94</v>
      </c>
      <c r="L67" s="803"/>
      <c r="M67" s="803">
        <v>836393.3</v>
      </c>
      <c r="N67" s="803"/>
    </row>
    <row r="68" spans="1:14" s="976" customFormat="1" ht="12" customHeight="1" x14ac:dyDescent="0.2">
      <c r="A68" s="972"/>
      <c r="B68" s="970"/>
      <c r="C68" s="980"/>
      <c r="D68" s="973" t="s">
        <v>1406</v>
      </c>
      <c r="F68" s="972"/>
      <c r="G68" s="803">
        <v>381975.45</v>
      </c>
      <c r="H68" s="803"/>
      <c r="I68" s="803">
        <v>341186.15</v>
      </c>
      <c r="J68" s="803"/>
      <c r="K68" s="803">
        <v>461446.23</v>
      </c>
      <c r="L68" s="803"/>
      <c r="M68" s="803">
        <v>3052.77</v>
      </c>
      <c r="N68" s="803"/>
    </row>
    <row r="69" spans="1:14" s="976" customFormat="1" ht="12" customHeight="1" x14ac:dyDescent="0.2">
      <c r="A69" s="972"/>
      <c r="B69" s="1006" t="s">
        <v>1451</v>
      </c>
      <c r="C69" s="1007"/>
      <c r="D69" s="1007"/>
      <c r="E69" s="1007"/>
      <c r="F69" s="1007"/>
      <c r="G69" s="970">
        <v>2827700.86</v>
      </c>
      <c r="H69" s="970"/>
      <c r="I69" s="970">
        <v>2830024.91</v>
      </c>
      <c r="J69" s="970"/>
      <c r="K69" s="970">
        <v>2922506.26</v>
      </c>
      <c r="L69" s="970"/>
      <c r="M69" s="970">
        <v>897444.2</v>
      </c>
      <c r="N69" s="970"/>
    </row>
    <row r="70" spans="1:14" ht="12" customHeight="1" x14ac:dyDescent="0.2">
      <c r="A70" s="972"/>
      <c r="B70" s="882"/>
      <c r="C70" s="464"/>
      <c r="D70" s="973" t="s">
        <v>1406</v>
      </c>
      <c r="E70" s="464"/>
      <c r="F70" s="464"/>
      <c r="G70" s="972">
        <v>413941.68999999994</v>
      </c>
      <c r="H70" s="972"/>
      <c r="I70" s="972">
        <v>403235</v>
      </c>
      <c r="J70" s="972"/>
      <c r="K70" s="972">
        <v>495344.01</v>
      </c>
      <c r="L70" s="972"/>
      <c r="M70" s="972">
        <v>3935.22</v>
      </c>
      <c r="N70" s="972"/>
    </row>
    <row r="71" spans="1:14" s="976" customFormat="1" ht="12" customHeight="1" x14ac:dyDescent="0.2">
      <c r="A71" s="972"/>
      <c r="B71" s="970"/>
      <c r="C71" s="973" t="s">
        <v>1440</v>
      </c>
      <c r="E71" s="971"/>
      <c r="F71" s="972"/>
      <c r="G71" s="803">
        <v>1406617.3599999999</v>
      </c>
      <c r="H71" s="803"/>
      <c r="I71" s="803">
        <v>1426916.08</v>
      </c>
      <c r="J71" s="803"/>
      <c r="K71" s="803">
        <v>1453428.24</v>
      </c>
      <c r="L71" s="803"/>
      <c r="M71" s="803">
        <v>453493.56</v>
      </c>
      <c r="N71" s="803"/>
    </row>
    <row r="72" spans="1:14" s="976" customFormat="1" ht="12" customHeight="1" x14ac:dyDescent="0.2">
      <c r="A72" s="972"/>
      <c r="B72" s="970"/>
      <c r="C72" s="970"/>
      <c r="D72" s="973" t="s">
        <v>1406</v>
      </c>
      <c r="F72" s="861"/>
      <c r="G72" s="803">
        <v>191331.47999999998</v>
      </c>
      <c r="H72" s="803"/>
      <c r="I72" s="803">
        <v>206905.59999999998</v>
      </c>
      <c r="J72" s="803"/>
      <c r="K72" s="803">
        <v>229224.29</v>
      </c>
      <c r="L72" s="803"/>
      <c r="M72" s="803">
        <v>2350.35</v>
      </c>
      <c r="N72" s="803"/>
    </row>
    <row r="73" spans="1:14" s="976" customFormat="1" ht="12" customHeight="1" x14ac:dyDescent="0.2">
      <c r="A73" s="972"/>
      <c r="B73" s="970"/>
      <c r="C73" s="980" t="s">
        <v>1441</v>
      </c>
      <c r="E73" s="971"/>
      <c r="F73" s="972"/>
      <c r="G73" s="803">
        <v>1421083.5</v>
      </c>
      <c r="H73" s="803"/>
      <c r="I73" s="803">
        <v>1403108.8299999998</v>
      </c>
      <c r="J73" s="803"/>
      <c r="K73" s="803">
        <v>1469078.02</v>
      </c>
      <c r="L73" s="803"/>
      <c r="M73" s="803">
        <v>443950.64</v>
      </c>
      <c r="N73" s="803"/>
    </row>
    <row r="74" spans="1:14" s="976" customFormat="1" ht="12" customHeight="1" x14ac:dyDescent="0.2">
      <c r="A74" s="972"/>
      <c r="B74" s="970"/>
      <c r="C74" s="970"/>
      <c r="D74" s="980"/>
      <c r="E74" s="973" t="s">
        <v>1406</v>
      </c>
      <c r="F74" s="861"/>
      <c r="G74" s="803">
        <v>222610.21</v>
      </c>
      <c r="H74" s="803"/>
      <c r="I74" s="803">
        <v>196329.4</v>
      </c>
      <c r="J74" s="803"/>
      <c r="K74" s="803">
        <v>266119.72000000003</v>
      </c>
      <c r="L74" s="803"/>
      <c r="M74" s="803">
        <v>1584.87</v>
      </c>
      <c r="N74" s="803"/>
    </row>
    <row r="75" spans="1:14" s="976" customFormat="1" ht="12" customHeight="1" x14ac:dyDescent="0.2">
      <c r="A75" s="972"/>
      <c r="B75" s="970" t="s">
        <v>1407</v>
      </c>
      <c r="C75" s="970"/>
      <c r="D75" s="837"/>
      <c r="E75" s="837"/>
      <c r="F75" s="970"/>
      <c r="G75" s="970">
        <v>1530254.1800000002</v>
      </c>
      <c r="H75" s="970"/>
      <c r="I75" s="970">
        <v>1517496.0099999998</v>
      </c>
      <c r="J75" s="970"/>
      <c r="K75" s="970">
        <v>1551258</v>
      </c>
      <c r="L75" s="970"/>
      <c r="M75" s="970">
        <v>452974.04000000004</v>
      </c>
      <c r="N75" s="970"/>
    </row>
    <row r="76" spans="1:14" s="976" customFormat="1" ht="12" customHeight="1" x14ac:dyDescent="0.2">
      <c r="A76" s="972"/>
      <c r="B76" s="970"/>
      <c r="C76" s="970"/>
      <c r="D76" s="973" t="s">
        <v>1406</v>
      </c>
      <c r="E76" s="837"/>
      <c r="F76" s="970"/>
      <c r="G76" s="972">
        <v>209718.72</v>
      </c>
      <c r="H76" s="972"/>
      <c r="I76" s="972">
        <v>198045.42000000004</v>
      </c>
      <c r="J76" s="972"/>
      <c r="K76" s="972">
        <v>233324.28000000003</v>
      </c>
      <c r="L76" s="972"/>
      <c r="M76" s="972">
        <v>1233.8800000000001</v>
      </c>
      <c r="N76" s="972"/>
    </row>
    <row r="77" spans="1:14" s="976" customFormat="1" ht="12" customHeight="1" x14ac:dyDescent="0.2">
      <c r="A77" s="972"/>
      <c r="B77" s="970"/>
      <c r="C77" s="973" t="s">
        <v>1439</v>
      </c>
      <c r="D77" s="971"/>
      <c r="E77" s="971"/>
      <c r="F77" s="972"/>
      <c r="G77" s="803">
        <v>758514.47</v>
      </c>
      <c r="H77" s="803"/>
      <c r="I77" s="803">
        <v>765554.95</v>
      </c>
      <c r="J77" s="803"/>
      <c r="K77" s="803">
        <v>767481</v>
      </c>
      <c r="L77" s="803"/>
      <c r="M77" s="972">
        <v>228184.44</v>
      </c>
      <c r="N77" s="972"/>
    </row>
    <row r="78" spans="1:14" ht="12" customHeight="1" x14ac:dyDescent="0.2">
      <c r="A78" s="972"/>
      <c r="B78" s="970"/>
      <c r="C78" s="806"/>
      <c r="D78" s="973" t="s">
        <v>1406</v>
      </c>
      <c r="F78" s="861"/>
      <c r="G78" s="803">
        <v>96415.54</v>
      </c>
      <c r="H78" s="803"/>
      <c r="I78" s="803">
        <v>103085.36000000004</v>
      </c>
      <c r="J78" s="803"/>
      <c r="K78" s="803">
        <v>105712.04999999997</v>
      </c>
      <c r="L78" s="803"/>
      <c r="M78" s="803">
        <v>796.24</v>
      </c>
      <c r="N78" s="803"/>
    </row>
    <row r="79" spans="1:14" ht="12" customHeight="1" x14ac:dyDescent="0.2">
      <c r="A79" s="972"/>
      <c r="B79" s="972"/>
      <c r="C79" s="973" t="s">
        <v>1438</v>
      </c>
      <c r="D79" s="973"/>
      <c r="E79" s="973"/>
      <c r="F79" s="806"/>
      <c r="G79" s="803">
        <v>771739.71000000008</v>
      </c>
      <c r="H79" s="803"/>
      <c r="I79" s="803">
        <v>751941.05999999994</v>
      </c>
      <c r="J79" s="803"/>
      <c r="K79" s="803">
        <v>783777</v>
      </c>
      <c r="L79" s="803"/>
      <c r="M79" s="803">
        <v>224789.6</v>
      </c>
      <c r="N79" s="803"/>
    </row>
    <row r="80" spans="1:14" ht="12" customHeight="1" x14ac:dyDescent="0.2">
      <c r="A80" s="972"/>
      <c r="B80" s="970"/>
      <c r="C80" s="980"/>
      <c r="D80" s="973" t="s">
        <v>1406</v>
      </c>
      <c r="F80" s="806"/>
      <c r="G80" s="803">
        <v>113303.18000000001</v>
      </c>
      <c r="H80" s="803"/>
      <c r="I80" s="803">
        <v>94960.060000000012</v>
      </c>
      <c r="J80" s="803"/>
      <c r="K80" s="803">
        <v>127612.23000000007</v>
      </c>
      <c r="L80" s="803"/>
      <c r="M80" s="803">
        <v>437.64</v>
      </c>
      <c r="N80" s="803"/>
    </row>
    <row r="81" spans="1:15" ht="12" customHeight="1" x14ac:dyDescent="0.2">
      <c r="A81" s="972"/>
      <c r="B81" s="970" t="s">
        <v>1452</v>
      </c>
      <c r="C81" s="970"/>
      <c r="D81" s="837"/>
      <c r="E81" s="837"/>
      <c r="F81" s="970"/>
      <c r="G81" s="802">
        <v>271854.24</v>
      </c>
      <c r="H81" s="802"/>
      <c r="I81" s="802">
        <v>256462.51</v>
      </c>
      <c r="J81" s="802"/>
      <c r="K81" s="802">
        <v>277962</v>
      </c>
      <c r="L81" s="802"/>
      <c r="M81" s="802">
        <v>184725.06</v>
      </c>
      <c r="N81" s="802"/>
    </row>
    <row r="82" spans="1:15" s="976" customFormat="1" ht="12" customHeight="1" x14ac:dyDescent="0.2">
      <c r="A82" s="972"/>
      <c r="B82" s="970"/>
      <c r="D82" s="973" t="s">
        <v>1406</v>
      </c>
      <c r="E82" s="837"/>
      <c r="F82" s="970"/>
      <c r="G82" s="803">
        <v>7585.54</v>
      </c>
      <c r="H82" s="803"/>
      <c r="I82" s="803">
        <v>10138.779999999997</v>
      </c>
      <c r="J82" s="803"/>
      <c r="K82" s="803">
        <v>23268.26</v>
      </c>
      <c r="L82" s="803"/>
      <c r="M82" s="803">
        <v>4746.78</v>
      </c>
      <c r="N82" s="803"/>
    </row>
    <row r="83" spans="1:15" s="976" customFormat="1" ht="12" customHeight="1" x14ac:dyDescent="0.2">
      <c r="A83" s="984"/>
      <c r="B83" s="981"/>
      <c r="C83" s="981"/>
      <c r="D83" s="982"/>
      <c r="E83" s="982"/>
      <c r="F83" s="981"/>
      <c r="G83" s="981"/>
      <c r="H83" s="981"/>
      <c r="I83" s="969"/>
      <c r="J83" s="983"/>
      <c r="K83" s="969"/>
      <c r="L83" s="983"/>
      <c r="M83" s="969"/>
      <c r="N83" s="314"/>
    </row>
    <row r="84" spans="1:15" ht="21" customHeight="1" x14ac:dyDescent="0.2">
      <c r="I84" s="142"/>
      <c r="M84" s="976"/>
    </row>
    <row r="85" spans="1:15" ht="25.5" customHeight="1" x14ac:dyDescent="0.2">
      <c r="A85" s="627" t="s">
        <v>498</v>
      </c>
      <c r="B85" s="488"/>
      <c r="C85" s="488"/>
      <c r="D85" s="603"/>
      <c r="E85" s="603"/>
      <c r="F85" s="488"/>
      <c r="G85" s="488"/>
      <c r="H85" s="488"/>
      <c r="I85" s="626"/>
      <c r="J85" s="485"/>
      <c r="K85" s="419"/>
      <c r="L85" s="485"/>
      <c r="M85" s="169"/>
      <c r="N85" s="587"/>
    </row>
    <row r="86" spans="1:15" ht="15" customHeight="1" x14ac:dyDescent="0.2">
      <c r="A86" s="1008" t="s">
        <v>520</v>
      </c>
      <c r="B86" s="1008"/>
      <c r="C86" s="1008"/>
      <c r="D86" s="1008"/>
      <c r="E86" s="1008"/>
      <c r="F86" s="1008"/>
      <c r="G86" s="1008"/>
      <c r="H86" s="1008"/>
      <c r="I86" s="1008"/>
      <c r="J86" s="1008"/>
      <c r="K86" s="1008"/>
      <c r="L86" s="1008"/>
      <c r="M86" s="1008"/>
      <c r="N86" s="588"/>
    </row>
    <row r="87" spans="1:15" ht="15" customHeight="1" x14ac:dyDescent="0.2">
      <c r="A87" s="1008" t="s">
        <v>607</v>
      </c>
      <c r="B87" s="1008"/>
      <c r="C87" s="1008"/>
      <c r="D87" s="1008"/>
      <c r="E87" s="1008"/>
      <c r="F87" s="1008"/>
      <c r="G87" s="1008"/>
      <c r="H87" s="1008"/>
      <c r="I87" s="1008"/>
      <c r="J87" s="1008"/>
      <c r="K87" s="1008"/>
      <c r="L87" s="1008"/>
      <c r="M87" s="1008"/>
      <c r="N87" s="588"/>
    </row>
    <row r="88" spans="1:15" s="988" customFormat="1" ht="25.5" customHeight="1" x14ac:dyDescent="0.2">
      <c r="A88" s="1010" t="s">
        <v>1448</v>
      </c>
      <c r="B88" s="1010"/>
      <c r="C88" s="1010"/>
      <c r="D88" s="1010"/>
      <c r="E88" s="1010"/>
      <c r="F88" s="1010"/>
      <c r="G88" s="1010"/>
      <c r="H88" s="1010"/>
      <c r="I88" s="1010"/>
      <c r="J88" s="1010"/>
      <c r="K88" s="1010"/>
      <c r="L88" s="1010"/>
      <c r="M88" s="1010"/>
      <c r="N88" s="987"/>
      <c r="O88" s="987"/>
    </row>
    <row r="89" spans="1:15" ht="15" customHeight="1" x14ac:dyDescent="0.2">
      <c r="A89" s="1009" t="s">
        <v>1449</v>
      </c>
      <c r="B89" s="1009"/>
      <c r="C89" s="1009"/>
      <c r="D89" s="1009"/>
      <c r="E89" s="1009"/>
      <c r="F89" s="1009"/>
      <c r="G89" s="986"/>
      <c r="H89" s="986"/>
      <c r="I89" s="986"/>
      <c r="J89" s="986"/>
      <c r="K89" s="986"/>
      <c r="L89" s="986"/>
      <c r="M89" s="986"/>
      <c r="N89" s="588"/>
    </row>
    <row r="90" spans="1:15" ht="21.75" customHeight="1" x14ac:dyDescent="0.2">
      <c r="A90" s="1008"/>
      <c r="B90" s="1008"/>
      <c r="C90" s="1008"/>
      <c r="D90" s="1008"/>
      <c r="E90" s="1008"/>
      <c r="F90" s="1008"/>
      <c r="G90" s="1008"/>
      <c r="H90" s="1008"/>
      <c r="I90" s="1008"/>
      <c r="J90" s="1008"/>
      <c r="K90" s="1008"/>
      <c r="L90" s="1008"/>
      <c r="M90" s="1008"/>
      <c r="N90" s="1008"/>
      <c r="O90" s="641"/>
    </row>
    <row r="91" spans="1:15" ht="12" customHeight="1" x14ac:dyDescent="0.2"/>
    <row r="92" spans="1:15" ht="12" customHeight="1" x14ac:dyDescent="0.2"/>
    <row r="93" spans="1:15" ht="12" customHeight="1" x14ac:dyDescent="0.2"/>
    <row r="94" spans="1:15" ht="12" customHeight="1" x14ac:dyDescent="0.2"/>
    <row r="95" spans="1:15" ht="12" customHeight="1" x14ac:dyDescent="0.2"/>
    <row r="96" spans="1:15"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sheetData>
  <mergeCells count="8">
    <mergeCell ref="Q24:U24"/>
    <mergeCell ref="A86:M86"/>
    <mergeCell ref="B69:F69"/>
    <mergeCell ref="A89:F89"/>
    <mergeCell ref="A90:N90"/>
    <mergeCell ref="A87:M87"/>
    <mergeCell ref="A88:M88"/>
    <mergeCell ref="B34:F34"/>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W43"/>
  <sheetViews>
    <sheetView showGridLines="0" zoomScaleNormal="100" zoomScaleSheetLayoutView="100" workbookViewId="0"/>
  </sheetViews>
  <sheetFormatPr defaultRowHeight="12.75" x14ac:dyDescent="0.2"/>
  <cols>
    <col min="1" max="1" width="13.140625" style="2" customWidth="1"/>
    <col min="2" max="2" width="4.85546875" style="129" customWidth="1"/>
    <col min="3" max="3" width="27.85546875" style="33" customWidth="1"/>
    <col min="4" max="4" width="9.42578125" style="2" customWidth="1"/>
    <col min="5" max="5" width="1.5703125" style="2" customWidth="1"/>
    <col min="6" max="6" width="9.42578125" style="2" customWidth="1"/>
    <col min="7" max="7" width="1.5703125" style="2" customWidth="1"/>
    <col min="8" max="8" width="9.42578125" style="2" customWidth="1"/>
    <col min="9" max="9" width="1.5703125" style="2" customWidth="1"/>
    <col min="10" max="10" width="9.42578125" style="2" customWidth="1"/>
    <col min="11" max="11" width="1.5703125" style="2" customWidth="1"/>
    <col min="12" max="12" width="9.42578125" style="2" customWidth="1"/>
    <col min="13" max="13" width="1.5703125" style="2" customWidth="1"/>
    <col min="14" max="14" width="11.42578125" style="2" bestFit="1" customWidth="1"/>
    <col min="15" max="15" width="9.140625" customWidth="1"/>
  </cols>
  <sheetData>
    <row r="1" spans="1:14" ht="12.75" customHeight="1" x14ac:dyDescent="0.2">
      <c r="A1" s="921" t="s">
        <v>1331</v>
      </c>
      <c r="B1" s="29"/>
      <c r="C1" s="14"/>
      <c r="D1" s="138"/>
      <c r="E1" s="138"/>
      <c r="F1" s="138"/>
      <c r="G1" s="138"/>
      <c r="H1" s="138"/>
      <c r="I1" s="138"/>
      <c r="J1" s="138"/>
      <c r="K1" s="138"/>
      <c r="L1" s="138"/>
      <c r="M1" s="138"/>
      <c r="N1" s="1"/>
    </row>
    <row r="2" spans="1:14" x14ac:dyDescent="0.2">
      <c r="A2" s="472" t="s">
        <v>529</v>
      </c>
      <c r="B2" s="514"/>
      <c r="C2" s="515"/>
      <c r="D2" s="477"/>
      <c r="E2" s="477"/>
      <c r="F2" s="477"/>
      <c r="G2" s="477"/>
      <c r="H2" s="25"/>
      <c r="I2" s="25"/>
      <c r="J2" s="25"/>
      <c r="K2" s="25"/>
      <c r="L2" s="25"/>
      <c r="M2" s="25"/>
      <c r="N2" s="3"/>
    </row>
    <row r="3" spans="1:14" s="66" customFormat="1" x14ac:dyDescent="0.2">
      <c r="A3" s="519" t="s">
        <v>530</v>
      </c>
      <c r="B3" s="516"/>
      <c r="C3" s="517"/>
      <c r="D3" s="518"/>
      <c r="E3" s="518"/>
      <c r="F3" s="518"/>
      <c r="G3" s="518"/>
      <c r="H3" s="518"/>
      <c r="I3" s="518"/>
      <c r="J3" s="518"/>
      <c r="K3" s="518"/>
      <c r="L3" s="518"/>
      <c r="M3" s="37"/>
      <c r="N3" s="390"/>
    </row>
    <row r="4" spans="1:14" ht="12.75" customHeight="1" x14ac:dyDescent="0.2">
      <c r="A4" s="134" t="s">
        <v>56</v>
      </c>
      <c r="B4" s="135"/>
      <c r="C4" s="136"/>
      <c r="D4" s="504">
        <v>2006</v>
      </c>
      <c r="E4" s="428"/>
      <c r="F4" s="504">
        <v>2007</v>
      </c>
      <c r="G4" s="428"/>
      <c r="H4" s="504">
        <v>2008</v>
      </c>
      <c r="I4" s="428"/>
      <c r="J4" s="504">
        <v>2009</v>
      </c>
      <c r="K4" s="428"/>
      <c r="L4" s="504">
        <v>2010</v>
      </c>
      <c r="M4" s="50"/>
      <c r="N4" s="1"/>
    </row>
    <row r="5" spans="1:14" x14ac:dyDescent="0.2">
      <c r="A5" s="25" t="s">
        <v>417</v>
      </c>
      <c r="B5" s="37"/>
      <c r="C5" s="25"/>
      <c r="D5" s="653">
        <v>104313</v>
      </c>
      <c r="E5"/>
      <c r="F5" s="525">
        <v>106308</v>
      </c>
      <c r="G5"/>
      <c r="H5" s="525">
        <v>106549</v>
      </c>
      <c r="I5"/>
      <c r="J5" s="525">
        <v>95610</v>
      </c>
      <c r="K5"/>
      <c r="L5" s="525">
        <v>83820</v>
      </c>
      <c r="M5" s="12"/>
      <c r="N5" s="127"/>
    </row>
    <row r="6" spans="1:14" s="744" customFormat="1" x14ac:dyDescent="0.2">
      <c r="A6" s="12" t="s">
        <v>223</v>
      </c>
      <c r="B6" s="12" t="s">
        <v>1267</v>
      </c>
      <c r="C6" s="792"/>
      <c r="D6" s="484">
        <v>76510</v>
      </c>
      <c r="E6" s="793"/>
      <c r="F6" s="526">
        <v>77383</v>
      </c>
      <c r="G6" s="793"/>
      <c r="H6" s="526">
        <v>78873</v>
      </c>
      <c r="I6" s="793"/>
      <c r="J6" s="526">
        <v>72151</v>
      </c>
      <c r="K6" s="793"/>
      <c r="L6" s="526">
        <v>59174</v>
      </c>
      <c r="M6" s="741"/>
      <c r="N6" s="743"/>
    </row>
    <row r="7" spans="1:14" s="666" customFormat="1" x14ac:dyDescent="0.2">
      <c r="A7" s="36" t="s">
        <v>225</v>
      </c>
      <c r="B7" s="36" t="s">
        <v>1268</v>
      </c>
      <c r="C7" s="64"/>
      <c r="D7" s="484">
        <v>391</v>
      </c>
      <c r="E7" s="793"/>
      <c r="F7" s="526">
        <v>382</v>
      </c>
      <c r="G7" s="793"/>
      <c r="H7" s="526">
        <v>379</v>
      </c>
      <c r="I7" s="793"/>
      <c r="J7" s="526">
        <v>405</v>
      </c>
      <c r="K7" s="793"/>
      <c r="L7" s="526">
        <v>379</v>
      </c>
      <c r="M7" s="12"/>
      <c r="N7" s="127"/>
    </row>
    <row r="8" spans="1:14" s="748" customFormat="1" x14ac:dyDescent="0.2">
      <c r="A8" s="12" t="s">
        <v>1432</v>
      </c>
      <c r="B8" s="36" t="s">
        <v>1275</v>
      </c>
      <c r="C8" s="36"/>
      <c r="D8" s="745"/>
      <c r="E8" s="666"/>
      <c r="F8" s="742"/>
      <c r="G8" s="666"/>
      <c r="H8" s="742"/>
      <c r="I8" s="666"/>
      <c r="J8" s="742"/>
      <c r="K8" s="666"/>
      <c r="L8" s="742"/>
      <c r="M8" s="746"/>
      <c r="N8" s="747"/>
    </row>
    <row r="9" spans="1:14" x14ac:dyDescent="0.2">
      <c r="A9" s="12" t="s">
        <v>429</v>
      </c>
      <c r="B9" s="15"/>
      <c r="C9" s="36"/>
      <c r="D9" s="484">
        <v>1196435.2220000001</v>
      </c>
      <c r="E9" s="748"/>
      <c r="F9" s="526">
        <v>1231456.7620000001</v>
      </c>
      <c r="G9" s="748"/>
      <c r="H9" s="526">
        <v>1262472.879</v>
      </c>
      <c r="I9" s="748"/>
      <c r="J9" s="526">
        <v>1196110.828</v>
      </c>
      <c r="K9" s="748"/>
      <c r="L9" s="526">
        <v>1163509.04</v>
      </c>
      <c r="M9" s="12"/>
      <c r="N9" s="127"/>
    </row>
    <row r="10" spans="1:14" ht="24" customHeight="1" x14ac:dyDescent="0.2">
      <c r="A10" s="25" t="s">
        <v>464</v>
      </c>
      <c r="B10" s="12"/>
      <c r="C10" s="36"/>
      <c r="D10" s="484"/>
      <c r="E10"/>
      <c r="F10" s="645"/>
      <c r="G10"/>
      <c r="H10" s="645"/>
      <c r="I10"/>
      <c r="J10" s="645"/>
      <c r="K10"/>
      <c r="L10" s="645"/>
      <c r="M10" s="12"/>
      <c r="N10" s="127"/>
    </row>
    <row r="11" spans="1:14" x14ac:dyDescent="0.2">
      <c r="A11" s="36" t="s">
        <v>225</v>
      </c>
      <c r="B11" s="36" t="s">
        <v>465</v>
      </c>
      <c r="D11" s="484">
        <v>92395</v>
      </c>
      <c r="E11"/>
      <c r="F11" s="526">
        <v>93691</v>
      </c>
      <c r="G11"/>
      <c r="H11" s="526">
        <v>94739</v>
      </c>
      <c r="I11"/>
      <c r="J11" s="526">
        <v>85060</v>
      </c>
      <c r="K11"/>
      <c r="L11" s="526">
        <v>73138</v>
      </c>
      <c r="M11" s="12"/>
      <c r="N11" s="127"/>
    </row>
    <row r="12" spans="1:14" x14ac:dyDescent="0.2">
      <c r="A12" s="12" t="s">
        <v>441</v>
      </c>
      <c r="C12" s="36"/>
      <c r="D12" s="484"/>
      <c r="E12" s="666"/>
      <c r="F12" s="526"/>
      <c r="G12" s="666"/>
      <c r="H12" s="526"/>
      <c r="I12" s="666"/>
      <c r="J12" s="526"/>
      <c r="K12" s="666"/>
      <c r="L12" s="526"/>
      <c r="M12" s="12"/>
      <c r="N12" s="127"/>
    </row>
    <row r="13" spans="1:14" x14ac:dyDescent="0.2">
      <c r="A13" s="12" t="s">
        <v>184</v>
      </c>
      <c r="B13" s="12" t="s">
        <v>224</v>
      </c>
      <c r="C13" s="792"/>
      <c r="D13" s="484">
        <v>72517</v>
      </c>
      <c r="E13" s="793"/>
      <c r="F13" s="526">
        <v>73337</v>
      </c>
      <c r="G13" s="793"/>
      <c r="H13" s="526">
        <v>75028</v>
      </c>
      <c r="I13" s="793"/>
      <c r="J13" s="526">
        <v>68357</v>
      </c>
      <c r="K13" s="793"/>
      <c r="L13" s="526">
        <v>55424</v>
      </c>
      <c r="M13" s="12"/>
      <c r="N13" s="127"/>
    </row>
    <row r="14" spans="1:14" x14ac:dyDescent="0.2">
      <c r="A14" s="12" t="s">
        <v>193</v>
      </c>
      <c r="B14" s="12" t="s">
        <v>227</v>
      </c>
      <c r="C14" s="792"/>
      <c r="D14" s="484">
        <v>327</v>
      </c>
      <c r="E14" s="793"/>
      <c r="F14" s="526">
        <v>319</v>
      </c>
      <c r="G14" s="793"/>
      <c r="H14" s="526">
        <v>315</v>
      </c>
      <c r="I14" s="793"/>
      <c r="J14" s="526">
        <v>359</v>
      </c>
      <c r="K14" s="793"/>
      <c r="L14" s="526">
        <v>350</v>
      </c>
      <c r="M14" s="112"/>
      <c r="N14" s="127"/>
    </row>
    <row r="15" spans="1:14" ht="15" customHeight="1" x14ac:dyDescent="0.2">
      <c r="A15" s="10" t="s">
        <v>354</v>
      </c>
      <c r="B15" s="161"/>
      <c r="C15" s="54"/>
      <c r="D15" s="497">
        <v>1074045.5660000001</v>
      </c>
      <c r="E15" s="97"/>
      <c r="F15" s="534">
        <v>1105418.6229999999</v>
      </c>
      <c r="G15" s="97"/>
      <c r="H15" s="534">
        <v>1137566.7819999999</v>
      </c>
      <c r="I15" s="97"/>
      <c r="J15" s="534">
        <v>1075240.4140000001</v>
      </c>
      <c r="K15" s="97"/>
      <c r="L15" s="534">
        <v>1041162.412</v>
      </c>
      <c r="M15" s="12"/>
      <c r="N15" s="127"/>
    </row>
    <row r="16" spans="1:14" x14ac:dyDescent="0.2">
      <c r="A16" s="12"/>
      <c r="B16" s="12"/>
      <c r="D16" s="112"/>
      <c r="E16" s="112"/>
      <c r="F16" s="112"/>
      <c r="G16" s="112"/>
      <c r="H16" s="112"/>
      <c r="I16" s="112"/>
      <c r="J16" s="112"/>
      <c r="K16" s="112"/>
      <c r="L16" s="112"/>
      <c r="M16" s="112"/>
      <c r="N16" s="127"/>
    </row>
    <row r="17" spans="1:23" x14ac:dyDescent="0.2">
      <c r="A17" s="134" t="s">
        <v>56</v>
      </c>
      <c r="B17" s="135"/>
      <c r="C17" s="136"/>
      <c r="D17" s="504">
        <v>2011</v>
      </c>
      <c r="E17" s="428"/>
      <c r="F17" s="504">
        <v>2012</v>
      </c>
      <c r="G17" s="428"/>
      <c r="H17" s="504">
        <v>2013</v>
      </c>
      <c r="I17" s="428"/>
      <c r="J17" s="504">
        <v>2014</v>
      </c>
      <c r="K17" s="428"/>
      <c r="L17" s="504">
        <v>2015</v>
      </c>
      <c r="M17" s="50"/>
    </row>
    <row r="18" spans="1:23" x14ac:dyDescent="0.2">
      <c r="A18" s="25" t="s">
        <v>190</v>
      </c>
      <c r="B18" s="37"/>
      <c r="C18" s="12"/>
      <c r="D18" s="525">
        <v>85660</v>
      </c>
      <c r="E18"/>
      <c r="F18" s="525">
        <v>82408</v>
      </c>
      <c r="G18"/>
      <c r="H18" s="525">
        <v>78262</v>
      </c>
      <c r="I18"/>
      <c r="J18" s="525">
        <v>77637</v>
      </c>
      <c r="K18"/>
      <c r="L18" s="525">
        <v>76456</v>
      </c>
      <c r="M18" s="12"/>
    </row>
    <row r="19" spans="1:23" s="744" customFormat="1" x14ac:dyDescent="0.2">
      <c r="A19" s="12" t="s">
        <v>184</v>
      </c>
      <c r="B19" s="12" t="s">
        <v>442</v>
      </c>
      <c r="C19" s="12"/>
      <c r="D19" s="526">
        <v>61086</v>
      </c>
      <c r="E19" s="793"/>
      <c r="F19" s="526">
        <v>58899</v>
      </c>
      <c r="G19" s="793"/>
      <c r="H19" s="526">
        <v>56590</v>
      </c>
      <c r="I19" s="793"/>
      <c r="J19" s="526">
        <v>56673</v>
      </c>
      <c r="K19" s="793"/>
      <c r="L19" s="526">
        <v>56793</v>
      </c>
      <c r="M19" s="741"/>
      <c r="W19"/>
    </row>
    <row r="20" spans="1:23" s="744" customFormat="1" x14ac:dyDescent="0.2">
      <c r="A20" s="12"/>
      <c r="B20" s="12" t="s">
        <v>227</v>
      </c>
      <c r="C20" s="12"/>
      <c r="D20" s="526">
        <v>377</v>
      </c>
      <c r="E20" s="793"/>
      <c r="F20" s="526">
        <v>418</v>
      </c>
      <c r="G20" s="793"/>
      <c r="H20" s="484">
        <v>388</v>
      </c>
      <c r="I20" s="793"/>
      <c r="J20" s="484">
        <v>396</v>
      </c>
      <c r="K20" s="793"/>
      <c r="L20" s="484">
        <v>371</v>
      </c>
      <c r="M20" s="741"/>
      <c r="W20"/>
    </row>
    <row r="21" spans="1:23" x14ac:dyDescent="0.2">
      <c r="A21" s="12" t="s">
        <v>354</v>
      </c>
      <c r="B21" s="15"/>
      <c r="C21" s="36"/>
      <c r="D21" s="526">
        <v>1175126</v>
      </c>
      <c r="E21" s="744"/>
      <c r="F21" s="484">
        <v>1159996</v>
      </c>
      <c r="G21" s="744"/>
      <c r="H21" s="526">
        <v>1134734</v>
      </c>
      <c r="I21" s="744"/>
      <c r="J21" s="526">
        <v>1163980</v>
      </c>
      <c r="K21" s="744"/>
      <c r="L21" s="526">
        <v>1184969</v>
      </c>
      <c r="M21" s="12"/>
      <c r="W21" s="744"/>
    </row>
    <row r="22" spans="1:23" ht="24" customHeight="1" x14ac:dyDescent="0.2">
      <c r="A22" s="25" t="s">
        <v>430</v>
      </c>
      <c r="B22" s="12"/>
      <c r="C22" s="25"/>
      <c r="D22" s="645" t="s">
        <v>193</v>
      </c>
      <c r="E22" s="744"/>
      <c r="F22" s="645" t="s">
        <v>193</v>
      </c>
      <c r="G22" s="744"/>
      <c r="H22" s="645" t="s">
        <v>193</v>
      </c>
      <c r="I22" s="744"/>
      <c r="J22" s="645"/>
      <c r="K22" s="744"/>
      <c r="L22" s="645"/>
      <c r="M22" s="36"/>
      <c r="W22" s="744"/>
    </row>
    <row r="23" spans="1:23" x14ac:dyDescent="0.2">
      <c r="A23" s="12" t="s">
        <v>190</v>
      </c>
      <c r="C23" s="36"/>
      <c r="D23" s="526">
        <v>74819</v>
      </c>
      <c r="E23"/>
      <c r="F23" s="526">
        <v>71778</v>
      </c>
      <c r="G23"/>
      <c r="H23" s="526">
        <v>68049</v>
      </c>
      <c r="I23"/>
      <c r="J23" s="526">
        <v>68087</v>
      </c>
      <c r="K23"/>
      <c r="L23" s="526">
        <v>67603</v>
      </c>
      <c r="M23" s="12"/>
    </row>
    <row r="24" spans="1:23" s="744" customFormat="1" x14ac:dyDescent="0.2">
      <c r="A24" s="12" t="s">
        <v>223</v>
      </c>
      <c r="B24" s="12" t="s">
        <v>442</v>
      </c>
      <c r="C24" s="792"/>
      <c r="D24" s="526">
        <v>57450</v>
      </c>
      <c r="E24" s="793"/>
      <c r="F24" s="526">
        <v>55236</v>
      </c>
      <c r="G24" s="793"/>
      <c r="H24" s="526">
        <v>52843</v>
      </c>
      <c r="I24" s="793"/>
      <c r="J24" s="526">
        <v>53131</v>
      </c>
      <c r="K24" s="793"/>
      <c r="L24" s="526">
        <v>53273</v>
      </c>
      <c r="M24" s="741"/>
      <c r="W24"/>
    </row>
    <row r="25" spans="1:23" s="744" customFormat="1" x14ac:dyDescent="0.2">
      <c r="A25" s="36"/>
      <c r="B25" s="12" t="s">
        <v>227</v>
      </c>
      <c r="C25" s="792"/>
      <c r="D25" s="526">
        <v>341</v>
      </c>
      <c r="E25" s="793"/>
      <c r="F25" s="526">
        <v>378</v>
      </c>
      <c r="G25" s="793"/>
      <c r="H25" s="484">
        <v>340</v>
      </c>
      <c r="I25" s="793"/>
      <c r="J25" s="484">
        <v>370</v>
      </c>
      <c r="K25" s="793"/>
      <c r="L25" s="484">
        <v>342</v>
      </c>
      <c r="M25" s="741"/>
      <c r="W25"/>
    </row>
    <row r="26" spans="1:23" x14ac:dyDescent="0.2">
      <c r="A26" s="10" t="s">
        <v>354</v>
      </c>
      <c r="B26" s="53"/>
      <c r="C26" s="54"/>
      <c r="D26" s="534">
        <v>1051366</v>
      </c>
      <c r="E26" s="751"/>
      <c r="F26" s="534">
        <v>1036581</v>
      </c>
      <c r="G26" s="751"/>
      <c r="H26" s="534">
        <v>1011172</v>
      </c>
      <c r="I26" s="751"/>
      <c r="J26" s="534">
        <v>1045657</v>
      </c>
      <c r="K26" s="751"/>
      <c r="L26" s="534">
        <v>1069667</v>
      </c>
      <c r="M26" s="12"/>
      <c r="W26" s="744"/>
    </row>
    <row r="27" spans="1:23" x14ac:dyDescent="0.2">
      <c r="A27" s="12"/>
      <c r="B27" s="12"/>
      <c r="D27" s="112"/>
      <c r="E27" s="112"/>
      <c r="F27" s="112"/>
      <c r="G27" s="112"/>
      <c r="H27" s="112"/>
      <c r="I27" s="112"/>
      <c r="J27" s="112"/>
      <c r="K27" s="112"/>
      <c r="L27" s="112"/>
      <c r="M27" s="112"/>
      <c r="N27" s="127"/>
      <c r="O27" s="744"/>
      <c r="P27" s="744"/>
      <c r="Q27" s="744"/>
      <c r="R27" s="744"/>
      <c r="S27" s="744"/>
      <c r="T27" s="744"/>
      <c r="U27" s="744"/>
      <c r="V27" s="744"/>
      <c r="W27" s="744"/>
    </row>
    <row r="28" spans="1:23" x14ac:dyDescent="0.2">
      <c r="A28" s="134" t="s">
        <v>56</v>
      </c>
      <c r="B28" s="135"/>
      <c r="C28" s="136"/>
      <c r="D28" s="504">
        <v>2016</v>
      </c>
      <c r="E28" s="428"/>
      <c r="F28" s="504">
        <v>2017</v>
      </c>
      <c r="G28" s="428"/>
      <c r="H28" s="504">
        <v>2018</v>
      </c>
      <c r="I28" s="428"/>
      <c r="J28" s="504">
        <v>2019</v>
      </c>
      <c r="K28" s="428"/>
      <c r="L28" s="504">
        <v>2020</v>
      </c>
      <c r="M28" s="50"/>
      <c r="N28" s="805"/>
    </row>
    <row r="29" spans="1:23" x14ac:dyDescent="0.2">
      <c r="A29" s="25" t="s">
        <v>190</v>
      </c>
      <c r="B29" s="37"/>
      <c r="C29" s="12"/>
      <c r="D29" s="525">
        <v>76786</v>
      </c>
      <c r="E29"/>
      <c r="F29" s="525">
        <v>78736</v>
      </c>
      <c r="G29"/>
      <c r="H29" s="525">
        <v>81208</v>
      </c>
      <c r="I29"/>
      <c r="J29" s="598">
        <v>80890</v>
      </c>
      <c r="K29"/>
      <c r="L29" s="598">
        <v>67072</v>
      </c>
      <c r="M29" s="12"/>
      <c r="N29" s="806"/>
    </row>
    <row r="30" spans="1:23" s="744" customFormat="1" x14ac:dyDescent="0.2">
      <c r="A30" s="12" t="s">
        <v>184</v>
      </c>
      <c r="B30" s="12" t="s">
        <v>442</v>
      </c>
      <c r="C30" s="12"/>
      <c r="D30" s="526">
        <v>57072</v>
      </c>
      <c r="E30" s="793"/>
      <c r="F30" s="526">
        <v>57745</v>
      </c>
      <c r="G30" s="793"/>
      <c r="H30" s="526">
        <v>59531</v>
      </c>
      <c r="I30" s="793"/>
      <c r="J30" s="526">
        <v>59676</v>
      </c>
      <c r="K30" s="793"/>
      <c r="L30" s="526">
        <v>47631</v>
      </c>
      <c r="M30" s="741"/>
      <c r="N30" s="805"/>
      <c r="O30"/>
      <c r="P30"/>
      <c r="Q30"/>
      <c r="R30"/>
      <c r="S30"/>
      <c r="T30"/>
      <c r="U30"/>
      <c r="V30"/>
      <c r="W30"/>
    </row>
    <row r="31" spans="1:23" s="744" customFormat="1" x14ac:dyDescent="0.2">
      <c r="A31" s="12"/>
      <c r="B31" s="12" t="s">
        <v>227</v>
      </c>
      <c r="C31" s="12"/>
      <c r="D31" s="526">
        <v>323</v>
      </c>
      <c r="E31" s="793"/>
      <c r="F31" s="526">
        <v>376</v>
      </c>
      <c r="G31" s="793"/>
      <c r="H31" s="484">
        <v>403</v>
      </c>
      <c r="I31" s="793"/>
      <c r="J31" s="484">
        <v>453</v>
      </c>
      <c r="K31" s="793"/>
      <c r="L31" s="484">
        <v>60</v>
      </c>
      <c r="M31" s="741"/>
      <c r="N31" s="805"/>
      <c r="O31"/>
      <c r="P31"/>
      <c r="Q31"/>
      <c r="R31"/>
      <c r="S31"/>
      <c r="T31"/>
      <c r="U31"/>
      <c r="V31"/>
      <c r="W31"/>
    </row>
    <row r="32" spans="1:23" x14ac:dyDescent="0.2">
      <c r="A32" s="12" t="s">
        <v>354</v>
      </c>
      <c r="B32" s="15"/>
      <c r="C32" s="36"/>
      <c r="D32" s="526">
        <v>1172798</v>
      </c>
      <c r="E32"/>
      <c r="F32" s="526">
        <v>1223262.6159999999</v>
      </c>
      <c r="G32"/>
      <c r="H32" s="526">
        <v>1256997.2990000001</v>
      </c>
      <c r="I32"/>
      <c r="J32" s="599">
        <v>1284501.804</v>
      </c>
      <c r="K32"/>
      <c r="L32" s="599">
        <v>1087030.3370000001</v>
      </c>
      <c r="M32" s="12"/>
      <c r="N32" s="127"/>
      <c r="O32" s="744"/>
      <c r="P32" s="744"/>
      <c r="Q32" s="744"/>
      <c r="R32" s="744"/>
      <c r="S32" s="744"/>
      <c r="T32" s="744"/>
      <c r="U32" s="744"/>
      <c r="V32" s="744"/>
      <c r="W32" s="744"/>
    </row>
    <row r="33" spans="1:23" x14ac:dyDescent="0.2">
      <c r="A33" s="25" t="s">
        <v>430</v>
      </c>
      <c r="B33" s="12"/>
      <c r="C33" s="25"/>
      <c r="D33" s="526" t="s">
        <v>193</v>
      </c>
      <c r="E33"/>
      <c r="F33" s="526"/>
      <c r="G33"/>
      <c r="H33" s="526"/>
      <c r="I33"/>
      <c r="J33" s="526"/>
      <c r="K33"/>
      <c r="L33" s="599"/>
      <c r="M33" s="36"/>
      <c r="N33" s="127"/>
      <c r="O33" s="744"/>
      <c r="P33" s="744"/>
      <c r="Q33" s="744"/>
      <c r="R33" s="744"/>
      <c r="S33" s="744"/>
      <c r="T33" s="744"/>
      <c r="U33" s="744"/>
      <c r="V33" s="744"/>
      <c r="W33" s="744"/>
    </row>
    <row r="34" spans="1:23" x14ac:dyDescent="0.2">
      <c r="A34" s="12" t="s">
        <v>190</v>
      </c>
      <c r="C34" s="36"/>
      <c r="D34" s="526">
        <v>67322</v>
      </c>
      <c r="E34" s="744"/>
      <c r="F34" s="526">
        <v>69193</v>
      </c>
      <c r="G34" s="744"/>
      <c r="H34" s="526">
        <v>71543</v>
      </c>
      <c r="I34" s="744"/>
      <c r="J34" s="599">
        <v>71523</v>
      </c>
      <c r="K34" s="744"/>
      <c r="L34" s="599">
        <v>58088</v>
      </c>
      <c r="M34" s="12"/>
      <c r="N34" s="127"/>
    </row>
    <row r="35" spans="1:23" s="744" customFormat="1" x14ac:dyDescent="0.2">
      <c r="A35" s="12" t="s">
        <v>223</v>
      </c>
      <c r="B35" s="12" t="s">
        <v>442</v>
      </c>
      <c r="C35" s="792"/>
      <c r="D35" s="526">
        <v>53076</v>
      </c>
      <c r="E35" s="49"/>
      <c r="F35" s="526">
        <v>54170</v>
      </c>
      <c r="G35" s="49"/>
      <c r="H35" s="526">
        <v>55837</v>
      </c>
      <c r="I35" s="49"/>
      <c r="J35" s="599">
        <v>56200</v>
      </c>
      <c r="K35" s="49"/>
      <c r="L35" s="599">
        <v>44346</v>
      </c>
      <c r="M35" s="741"/>
      <c r="N35" s="743"/>
      <c r="O35"/>
      <c r="P35"/>
      <c r="Q35"/>
      <c r="R35"/>
      <c r="S35"/>
      <c r="T35"/>
      <c r="U35"/>
      <c r="V35"/>
      <c r="W35"/>
    </row>
    <row r="36" spans="1:23" s="744" customFormat="1" x14ac:dyDescent="0.2">
      <c r="A36" s="36"/>
      <c r="B36" s="12" t="s">
        <v>227</v>
      </c>
      <c r="C36" s="792"/>
      <c r="D36" s="484">
        <v>291</v>
      </c>
      <c r="E36" s="49"/>
      <c r="F36" s="484">
        <v>337</v>
      </c>
      <c r="G36" s="49"/>
      <c r="H36" s="484">
        <v>361</v>
      </c>
      <c r="I36" s="49"/>
      <c r="J36" s="599">
        <v>387</v>
      </c>
      <c r="K36" s="49"/>
      <c r="L36" s="599">
        <v>20</v>
      </c>
      <c r="M36" s="741"/>
      <c r="N36" s="743"/>
      <c r="O36"/>
      <c r="P36"/>
      <c r="Q36"/>
      <c r="R36"/>
      <c r="S36"/>
      <c r="T36"/>
      <c r="U36"/>
      <c r="V36"/>
      <c r="W36"/>
    </row>
    <row r="37" spans="1:23" s="49" customFormat="1" x14ac:dyDescent="0.2">
      <c r="A37" s="10" t="s">
        <v>354</v>
      </c>
      <c r="B37" s="53"/>
      <c r="C37" s="54"/>
      <c r="D37" s="534">
        <v>1050277</v>
      </c>
      <c r="E37" s="97"/>
      <c r="F37" s="534">
        <v>1103371.5919999999</v>
      </c>
      <c r="G37" s="97"/>
      <c r="H37" s="534">
        <v>1132935.6839999999</v>
      </c>
      <c r="I37" s="97"/>
      <c r="J37" s="600">
        <v>1147175.6980000001</v>
      </c>
      <c r="K37" s="97"/>
      <c r="L37" s="644">
        <v>953491.72499999998</v>
      </c>
      <c r="M37" s="12"/>
      <c r="N37" s="36"/>
      <c r="O37" s="744"/>
      <c r="P37" s="744"/>
      <c r="Q37" s="744"/>
      <c r="R37" s="744"/>
      <c r="S37" s="744"/>
      <c r="T37" s="744"/>
      <c r="U37" s="744"/>
      <c r="V37" s="744"/>
      <c r="W37" s="744"/>
    </row>
    <row r="38" spans="1:23" s="49" customFormat="1" ht="21" customHeight="1" x14ac:dyDescent="0.2">
      <c r="A38" s="12"/>
      <c r="B38" s="12"/>
      <c r="C38" s="12"/>
      <c r="D38" s="12"/>
      <c r="E38" s="12"/>
      <c r="F38" s="12"/>
      <c r="G38" s="12"/>
      <c r="H38" s="12"/>
      <c r="I38" s="12"/>
      <c r="J38" s="12"/>
      <c r="K38" s="12"/>
      <c r="L38" s="12"/>
      <c r="M38" s="12"/>
      <c r="N38" s="12"/>
      <c r="O38" s="744"/>
      <c r="P38" s="744"/>
      <c r="Q38" s="744"/>
      <c r="R38" s="744"/>
      <c r="S38" s="744"/>
      <c r="T38" s="744"/>
      <c r="U38" s="744"/>
      <c r="V38" s="744"/>
      <c r="W38" s="744"/>
    </row>
    <row r="39" spans="1:23" x14ac:dyDescent="0.2">
      <c r="A39" s="627" t="s">
        <v>351</v>
      </c>
      <c r="B39" s="512"/>
      <c r="C39" s="513"/>
      <c r="D39" s="488"/>
      <c r="E39" s="488"/>
      <c r="F39" s="488"/>
      <c r="G39" s="488"/>
      <c r="H39" s="488"/>
      <c r="I39" s="488"/>
      <c r="J39" s="488"/>
      <c r="K39" s="488"/>
      <c r="L39" s="488"/>
      <c r="M39" s="488"/>
      <c r="O39" s="49"/>
      <c r="P39" s="49"/>
      <c r="Q39" s="49"/>
      <c r="R39" s="49"/>
      <c r="S39" s="49"/>
      <c r="T39" s="49"/>
      <c r="U39" s="49"/>
      <c r="V39" s="49"/>
      <c r="W39" s="49"/>
    </row>
    <row r="40" spans="1:23" x14ac:dyDescent="0.2">
      <c r="A40" s="627" t="s">
        <v>352</v>
      </c>
      <c r="B40" s="512"/>
      <c r="C40" s="513"/>
      <c r="D40" s="488"/>
      <c r="E40" s="488"/>
      <c r="F40" s="488"/>
      <c r="G40" s="488"/>
      <c r="H40" s="488"/>
      <c r="I40" s="488"/>
      <c r="J40" s="488"/>
      <c r="K40" s="488"/>
      <c r="L40" s="488"/>
      <c r="M40" s="488"/>
    </row>
    <row r="41" spans="1:23" ht="27.75" customHeight="1" x14ac:dyDescent="0.2">
      <c r="A41" s="1011" t="s">
        <v>501</v>
      </c>
      <c r="B41" s="1011"/>
      <c r="C41" s="1011"/>
      <c r="D41" s="1011"/>
      <c r="E41" s="1011"/>
      <c r="F41" s="1011"/>
      <c r="G41" s="1011"/>
      <c r="H41" s="1011"/>
      <c r="I41" s="1011"/>
      <c r="J41" s="1011"/>
      <c r="K41" s="1011"/>
      <c r="L41" s="1011"/>
      <c r="M41" s="1011"/>
    </row>
    <row r="42" spans="1:23" x14ac:dyDescent="0.2">
      <c r="A42" s="1011" t="s">
        <v>1436</v>
      </c>
      <c r="B42" s="1011"/>
      <c r="C42" s="1011"/>
      <c r="D42" s="1011"/>
      <c r="E42" s="1011"/>
      <c r="F42" s="1011"/>
      <c r="G42" s="1011"/>
      <c r="H42" s="1011"/>
      <c r="I42" s="1011"/>
      <c r="J42" s="1011"/>
      <c r="K42" s="1011"/>
      <c r="L42" s="1011"/>
      <c r="M42" s="1011"/>
    </row>
    <row r="43" spans="1:23" x14ac:dyDescent="0.2">
      <c r="A43" s="1012"/>
      <c r="B43" s="1012"/>
      <c r="C43" s="1012"/>
      <c r="D43" s="1012"/>
      <c r="E43" s="1012"/>
      <c r="F43" s="1012"/>
      <c r="G43" s="1012"/>
      <c r="H43" s="1012"/>
      <c r="I43" s="1012"/>
      <c r="J43" s="1012"/>
      <c r="K43" s="1012"/>
      <c r="L43" s="1012"/>
      <c r="M43" s="1012"/>
    </row>
  </sheetData>
  <mergeCells count="3">
    <mergeCell ref="A41:M41"/>
    <mergeCell ref="A43:M43"/>
    <mergeCell ref="A42:M42"/>
  </mergeCells>
  <pageMargins left="0.70866141732283472" right="0.70866141732283472" top="0.74803149606299213" bottom="0.74803149606299213" header="0.31496062992125984" footer="0.31496062992125984"/>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I28"/>
  <sheetViews>
    <sheetView showGridLines="0" zoomScaleNormal="100" zoomScaleSheetLayoutView="100" workbookViewId="0"/>
  </sheetViews>
  <sheetFormatPr defaultRowHeight="12.75" x14ac:dyDescent="0.2"/>
  <cols>
    <col min="1" max="1" width="28" customWidth="1"/>
    <col min="2" max="2" width="14.28515625" customWidth="1"/>
    <col min="3" max="3" width="33.28515625" customWidth="1"/>
  </cols>
  <sheetData>
    <row r="1" spans="1:9" s="1" customFormat="1" ht="12.75" customHeight="1" x14ac:dyDescent="0.2">
      <c r="A1" s="921" t="s">
        <v>1332</v>
      </c>
      <c r="B1" s="5"/>
      <c r="C1" s="2"/>
    </row>
    <row r="2" spans="1:9" s="12" customFormat="1" ht="12" customHeight="1" x14ac:dyDescent="0.2">
      <c r="A2" s="472" t="s">
        <v>522</v>
      </c>
      <c r="B2" s="474"/>
      <c r="C2" s="498"/>
    </row>
    <row r="3" spans="1:9" s="66" customFormat="1" ht="15.95" customHeight="1" x14ac:dyDescent="0.2">
      <c r="A3" s="499" t="s">
        <v>523</v>
      </c>
      <c r="B3" s="500"/>
      <c r="C3" s="501"/>
      <c r="E3" s="665"/>
    </row>
    <row r="4" spans="1:9" ht="12" customHeight="1" x14ac:dyDescent="0.2">
      <c r="A4" s="12" t="s">
        <v>191</v>
      </c>
      <c r="B4" s="12"/>
      <c r="C4" s="635" t="s">
        <v>608</v>
      </c>
    </row>
    <row r="5" spans="1:9" ht="12" customHeight="1" x14ac:dyDescent="0.2">
      <c r="A5" s="54" t="s">
        <v>192</v>
      </c>
      <c r="B5" s="10"/>
      <c r="C5" s="636" t="s">
        <v>609</v>
      </c>
    </row>
    <row r="6" spans="1:9" ht="14.1" customHeight="1" x14ac:dyDescent="0.2">
      <c r="A6" s="12" t="s">
        <v>588</v>
      </c>
      <c r="B6" s="12"/>
      <c r="C6" s="589">
        <v>3562.009</v>
      </c>
      <c r="F6" s="666"/>
      <c r="G6" s="666"/>
      <c r="H6" s="666"/>
    </row>
    <row r="7" spans="1:9" ht="14.1" customHeight="1" x14ac:dyDescent="0.2">
      <c r="A7" s="12" t="s">
        <v>589</v>
      </c>
      <c r="B7" s="12"/>
      <c r="C7" s="589">
        <v>2018.175</v>
      </c>
      <c r="F7" s="666"/>
      <c r="G7" s="666"/>
      <c r="H7" s="666"/>
    </row>
    <row r="8" spans="1:9" ht="14.1" customHeight="1" x14ac:dyDescent="0.2">
      <c r="A8" s="12" t="s">
        <v>104</v>
      </c>
      <c r="B8" s="12"/>
      <c r="C8" s="589">
        <v>1906.4259999999999</v>
      </c>
      <c r="F8" s="666"/>
      <c r="G8" s="666"/>
      <c r="H8" s="666"/>
      <c r="I8" s="666"/>
    </row>
    <row r="9" spans="1:9" ht="14.1" customHeight="1" x14ac:dyDescent="0.2">
      <c r="A9" s="12" t="s">
        <v>590</v>
      </c>
      <c r="B9" s="12"/>
      <c r="C9" s="589">
        <v>1241.299</v>
      </c>
      <c r="F9" s="666"/>
      <c r="G9" s="666"/>
      <c r="H9" s="666"/>
      <c r="I9" s="666"/>
    </row>
    <row r="10" spans="1:9" ht="14.1" customHeight="1" x14ac:dyDescent="0.2">
      <c r="A10" s="12" t="s">
        <v>591</v>
      </c>
      <c r="B10" s="12"/>
      <c r="C10" s="589">
        <v>1235.48</v>
      </c>
      <c r="F10" s="666"/>
      <c r="G10" s="666"/>
      <c r="H10" s="666"/>
      <c r="I10" s="666"/>
    </row>
    <row r="11" spans="1:9" ht="14.1" customHeight="1" x14ac:dyDescent="0.2">
      <c r="A11" s="12"/>
      <c r="B11" s="12"/>
      <c r="C11" s="298"/>
      <c r="F11" s="666"/>
      <c r="G11" s="666"/>
      <c r="H11" s="666"/>
      <c r="I11" s="666"/>
    </row>
    <row r="12" spans="1:9" ht="14.1" customHeight="1" x14ac:dyDescent="0.2">
      <c r="A12" s="12" t="s">
        <v>592</v>
      </c>
      <c r="B12" s="12"/>
      <c r="C12" s="589">
        <v>1204.298</v>
      </c>
      <c r="F12" s="666"/>
      <c r="G12" s="666"/>
      <c r="H12" s="666"/>
      <c r="I12" s="666"/>
    </row>
    <row r="13" spans="1:9" ht="14.1" customHeight="1" x14ac:dyDescent="0.2">
      <c r="A13" s="12" t="s">
        <v>98</v>
      </c>
      <c r="B13" s="12"/>
      <c r="C13" s="589">
        <v>585.61300000000006</v>
      </c>
      <c r="F13" s="666"/>
      <c r="G13" s="666"/>
      <c r="H13" s="666"/>
      <c r="I13" s="666"/>
    </row>
    <row r="14" spans="1:9" ht="14.1" customHeight="1" x14ac:dyDescent="0.2">
      <c r="A14" s="12" t="s">
        <v>593</v>
      </c>
      <c r="B14" s="12"/>
      <c r="C14" s="589">
        <v>455.52100000000002</v>
      </c>
      <c r="F14" s="666"/>
      <c r="G14" s="666"/>
      <c r="H14" s="666"/>
      <c r="I14" s="666"/>
    </row>
    <row r="15" spans="1:9" ht="14.1" customHeight="1" x14ac:dyDescent="0.2">
      <c r="A15" s="12" t="s">
        <v>594</v>
      </c>
      <c r="B15" s="12"/>
      <c r="C15" s="589">
        <v>401.36399999999998</v>
      </c>
      <c r="F15" s="666"/>
      <c r="G15" s="666"/>
      <c r="H15" s="666"/>
      <c r="I15" s="666"/>
    </row>
    <row r="16" spans="1:9" s="49" customFormat="1" x14ac:dyDescent="0.2">
      <c r="A16" s="430" t="s">
        <v>595</v>
      </c>
      <c r="B16" s="12"/>
      <c r="C16" s="589">
        <v>389.94499999999999</v>
      </c>
      <c r="I16" s="666"/>
    </row>
    <row r="17" spans="1:9" s="49" customFormat="1" x14ac:dyDescent="0.2">
      <c r="A17" s="430"/>
      <c r="B17" s="12"/>
      <c r="C17" s="298"/>
      <c r="I17" s="666"/>
    </row>
    <row r="18" spans="1:9" x14ac:dyDescent="0.2">
      <c r="A18" s="430" t="s">
        <v>207</v>
      </c>
      <c r="B18" s="12"/>
      <c r="C18" s="589">
        <v>1019.852</v>
      </c>
      <c r="F18" s="666"/>
      <c r="G18" s="666"/>
      <c r="H18" s="666"/>
      <c r="I18" s="666"/>
    </row>
    <row r="19" spans="1:9" x14ac:dyDescent="0.2">
      <c r="A19" s="502" t="s">
        <v>524</v>
      </c>
      <c r="B19" s="25"/>
      <c r="C19" s="591">
        <v>14019.982</v>
      </c>
      <c r="F19" s="666"/>
      <c r="G19" s="666"/>
      <c r="H19" s="666"/>
      <c r="I19" s="666"/>
    </row>
    <row r="20" spans="1:9" x14ac:dyDescent="0.2">
      <c r="A20" s="503" t="s">
        <v>506</v>
      </c>
      <c r="B20" s="11"/>
      <c r="C20" s="300">
        <v>30523.028999999999</v>
      </c>
      <c r="F20" s="666"/>
      <c r="G20" s="666"/>
      <c r="H20" s="666"/>
      <c r="I20" s="666"/>
    </row>
    <row r="21" spans="1:9" ht="21" customHeight="1" x14ac:dyDescent="0.2">
      <c r="A21" s="2"/>
      <c r="B21" s="2"/>
      <c r="C21" s="2"/>
      <c r="F21" s="666"/>
      <c r="G21" s="666"/>
      <c r="H21" s="666"/>
      <c r="I21" s="666"/>
    </row>
    <row r="22" spans="1:9" ht="36.75" customHeight="1" x14ac:dyDescent="0.2">
      <c r="A22" s="1008" t="s">
        <v>499</v>
      </c>
      <c r="B22" s="1008"/>
      <c r="C22" s="1008"/>
      <c r="F22" s="666"/>
      <c r="G22" s="666"/>
      <c r="H22" s="666"/>
      <c r="I22" s="666"/>
    </row>
    <row r="23" spans="1:9" ht="26.25" customHeight="1" x14ac:dyDescent="0.2">
      <c r="A23" s="1008" t="s">
        <v>427</v>
      </c>
      <c r="B23" s="1008"/>
      <c r="C23" s="1013"/>
      <c r="F23" s="666"/>
      <c r="G23" s="666"/>
      <c r="H23" s="666"/>
      <c r="I23" s="666"/>
    </row>
    <row r="24" spans="1:9" x14ac:dyDescent="0.2">
      <c r="F24" s="666"/>
      <c r="G24" s="666"/>
      <c r="H24" s="666"/>
      <c r="I24" s="666"/>
    </row>
    <row r="25" spans="1:9" x14ac:dyDescent="0.2">
      <c r="F25" s="666"/>
      <c r="G25" s="666"/>
      <c r="H25" s="666"/>
      <c r="I25" s="666"/>
    </row>
    <row r="26" spans="1:9" x14ac:dyDescent="0.2">
      <c r="F26" s="666"/>
      <c r="G26" s="666"/>
      <c r="H26" s="666"/>
      <c r="I26" s="666"/>
    </row>
    <row r="27" spans="1:9" x14ac:dyDescent="0.2">
      <c r="F27" s="666"/>
      <c r="G27" s="666"/>
      <c r="H27" s="666"/>
      <c r="I27" s="666"/>
    </row>
    <row r="28" spans="1:9" x14ac:dyDescent="0.2">
      <c r="F28" s="666"/>
      <c r="G28" s="666"/>
      <c r="H28" s="666"/>
      <c r="I28" s="666"/>
    </row>
  </sheetData>
  <mergeCells count="2">
    <mergeCell ref="A23:C23"/>
    <mergeCell ref="A22:C22"/>
  </mergeCells>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X32"/>
  <sheetViews>
    <sheetView showGridLines="0" zoomScaleNormal="100" zoomScaleSheetLayoutView="100" workbookViewId="0"/>
  </sheetViews>
  <sheetFormatPr defaultRowHeight="12.75" x14ac:dyDescent="0.2"/>
  <cols>
    <col min="1" max="1" width="2.28515625" style="2" customWidth="1"/>
    <col min="2" max="2" width="6" style="129" customWidth="1"/>
    <col min="3" max="3" width="6.7109375" style="33" customWidth="1"/>
    <col min="4" max="4" width="7.28515625" style="2" customWidth="1"/>
    <col min="5" max="5" width="1.140625" style="2" customWidth="1"/>
    <col min="6" max="6" width="12" style="2" customWidth="1"/>
    <col min="7" max="7" width="3" style="2" customWidth="1"/>
    <col min="8" max="8" width="8.85546875" style="2" customWidth="1"/>
    <col min="9" max="9" width="1.7109375" style="2" customWidth="1"/>
    <col min="10" max="10" width="8.140625" style="2" customWidth="1"/>
    <col min="11" max="11" width="1.7109375" style="2" customWidth="1"/>
    <col min="12" max="12" width="8.140625" style="2" customWidth="1"/>
    <col min="13" max="13" width="1.7109375" style="2" customWidth="1"/>
    <col min="14" max="14" width="8" style="2" customWidth="1"/>
    <col min="15" max="15" width="1" style="2" customWidth="1"/>
    <col min="16" max="16" width="7.85546875" style="2" customWidth="1"/>
    <col min="17" max="17" width="1" style="2" customWidth="1"/>
  </cols>
  <sheetData>
    <row r="1" spans="1:18" ht="12.75" customHeight="1" x14ac:dyDescent="0.2">
      <c r="A1" s="921" t="s">
        <v>1333</v>
      </c>
      <c r="B1" s="29"/>
      <c r="C1" s="14"/>
      <c r="D1" s="12"/>
      <c r="E1" s="12"/>
      <c r="F1" s="12"/>
      <c r="G1" s="12"/>
      <c r="H1" s="138"/>
      <c r="I1" s="12"/>
      <c r="J1" s="12"/>
      <c r="K1" s="12"/>
      <c r="L1" s="12"/>
      <c r="M1" s="12"/>
      <c r="N1" s="138"/>
      <c r="O1" s="1"/>
      <c r="P1" s="1"/>
      <c r="Q1" s="1"/>
    </row>
    <row r="2" spans="1:18" x14ac:dyDescent="0.2">
      <c r="A2" s="472" t="s">
        <v>527</v>
      </c>
      <c r="B2" s="514"/>
      <c r="C2" s="515"/>
      <c r="D2" s="477"/>
      <c r="E2" s="477"/>
      <c r="F2" s="477"/>
      <c r="G2" s="477"/>
      <c r="H2" s="477"/>
      <c r="I2" s="477"/>
      <c r="J2" s="477"/>
      <c r="K2" s="25"/>
      <c r="L2" s="25"/>
      <c r="M2" s="25"/>
      <c r="N2" s="25"/>
      <c r="O2" s="3"/>
      <c r="P2" s="3"/>
      <c r="Q2" s="3"/>
    </row>
    <row r="3" spans="1:18" s="66" customFormat="1" x14ac:dyDescent="0.2">
      <c r="A3" s="519" t="s">
        <v>528</v>
      </c>
      <c r="B3" s="516"/>
      <c r="C3" s="517"/>
      <c r="D3" s="518"/>
      <c r="E3" s="518"/>
      <c r="F3" s="518"/>
      <c r="G3" s="518"/>
      <c r="H3" s="518"/>
      <c r="I3" s="518"/>
      <c r="J3" s="518"/>
      <c r="K3" s="37"/>
      <c r="L3" s="37"/>
      <c r="M3" s="37"/>
      <c r="N3" s="37"/>
      <c r="O3" s="390"/>
      <c r="P3" s="390"/>
      <c r="Q3" s="390"/>
    </row>
    <row r="4" spans="1:18" s="49" customFormat="1" ht="11.25" x14ac:dyDescent="0.2">
      <c r="A4" s="134" t="s">
        <v>56</v>
      </c>
      <c r="B4" s="135"/>
      <c r="C4" s="136"/>
      <c r="D4" s="132"/>
      <c r="E4" s="132"/>
      <c r="F4" s="132"/>
      <c r="G4" s="132"/>
      <c r="H4" s="521">
        <v>2006</v>
      </c>
      <c r="I4" s="504"/>
      <c r="J4" s="504">
        <v>2007</v>
      </c>
      <c r="K4" s="504"/>
      <c r="L4" s="504">
        <v>2008</v>
      </c>
      <c r="M4" s="504"/>
      <c r="N4" s="504">
        <v>2009</v>
      </c>
      <c r="O4" s="504"/>
      <c r="P4" s="504">
        <v>2010</v>
      </c>
      <c r="Q4" s="50"/>
    </row>
    <row r="5" spans="1:18" s="49" customFormat="1" ht="11.25" x14ac:dyDescent="0.2">
      <c r="A5" s="25" t="s">
        <v>378</v>
      </c>
      <c r="B5" s="139"/>
      <c r="C5" s="140"/>
      <c r="D5" s="25"/>
      <c r="E5" s="25"/>
      <c r="F5" s="25"/>
      <c r="G5" s="25"/>
      <c r="H5" s="529">
        <v>32334.382000000001</v>
      </c>
      <c r="I5" s="25" t="s">
        <v>193</v>
      </c>
      <c r="J5" s="477">
        <v>32662.11</v>
      </c>
      <c r="K5" s="477" t="s">
        <v>193</v>
      </c>
      <c r="L5" s="477">
        <v>32744.611000000001</v>
      </c>
      <c r="M5" s="477" t="s">
        <v>193</v>
      </c>
      <c r="N5" s="477">
        <v>31066.202000000001</v>
      </c>
      <c r="O5" s="477" t="s">
        <v>193</v>
      </c>
      <c r="P5" s="477">
        <v>30185.173999999999</v>
      </c>
      <c r="Q5" s="477"/>
    </row>
    <row r="6" spans="1:18" s="49" customFormat="1" ht="11.25" x14ac:dyDescent="0.2">
      <c r="A6" s="12" t="s">
        <v>184</v>
      </c>
      <c r="B6" s="36"/>
      <c r="C6" s="12" t="s">
        <v>279</v>
      </c>
      <c r="D6" s="12"/>
      <c r="E6" s="36"/>
      <c r="F6" s="36"/>
      <c r="G6" s="36"/>
      <c r="I6" s="49" t="s">
        <v>193</v>
      </c>
      <c r="K6" s="522" t="s">
        <v>193</v>
      </c>
      <c r="M6" s="522" t="s">
        <v>193</v>
      </c>
      <c r="O6" s="522" t="s">
        <v>193</v>
      </c>
      <c r="Q6" s="522"/>
    </row>
    <row r="7" spans="1:18" s="49" customFormat="1" ht="11.25" x14ac:dyDescent="0.2">
      <c r="A7" s="36" t="s">
        <v>218</v>
      </c>
      <c r="B7" s="36"/>
      <c r="C7" s="36" t="s">
        <v>219</v>
      </c>
      <c r="D7" s="36"/>
      <c r="E7" s="36"/>
      <c r="F7" s="36"/>
      <c r="G7" s="36"/>
      <c r="H7" s="530">
        <v>16399.173999999999</v>
      </c>
      <c r="I7" s="12" t="s">
        <v>193</v>
      </c>
      <c r="J7" s="479">
        <v>16581.637999999999</v>
      </c>
      <c r="K7" s="479" t="s">
        <v>193</v>
      </c>
      <c r="L7" s="479">
        <v>16550.91</v>
      </c>
      <c r="M7" s="479" t="s">
        <v>193</v>
      </c>
      <c r="N7" s="479">
        <v>15747.627</v>
      </c>
      <c r="O7" s="479" t="s">
        <v>193</v>
      </c>
      <c r="P7" s="479">
        <v>15346.084999999999</v>
      </c>
      <c r="Q7" s="479"/>
    </row>
    <row r="8" spans="1:18" s="49" customFormat="1" ht="11.25" x14ac:dyDescent="0.2">
      <c r="A8" s="36"/>
      <c r="B8" s="36"/>
      <c r="C8" s="12" t="s">
        <v>285</v>
      </c>
      <c r="D8" s="36"/>
      <c r="E8" s="36"/>
      <c r="F8" s="36"/>
      <c r="G8" s="36"/>
      <c r="I8" s="12" t="s">
        <v>193</v>
      </c>
      <c r="K8" s="479" t="s">
        <v>193</v>
      </c>
      <c r="M8" s="479" t="s">
        <v>193</v>
      </c>
      <c r="O8" s="479" t="s">
        <v>193</v>
      </c>
      <c r="Q8" s="479"/>
    </row>
    <row r="9" spans="1:18" s="49" customFormat="1" ht="11.25" x14ac:dyDescent="0.2">
      <c r="A9" s="36"/>
      <c r="B9" s="15"/>
      <c r="C9" s="36" t="s">
        <v>220</v>
      </c>
      <c r="D9" s="12"/>
      <c r="E9" s="36"/>
      <c r="F9" s="36"/>
      <c r="G9" s="36"/>
      <c r="H9" s="486">
        <v>15935.208000000001</v>
      </c>
      <c r="I9" s="12" t="s">
        <v>193</v>
      </c>
      <c r="J9" s="479">
        <v>16080.472</v>
      </c>
      <c r="K9" s="479" t="s">
        <v>193</v>
      </c>
      <c r="L9" s="479">
        <v>16193.700999999999</v>
      </c>
      <c r="M9" s="479" t="s">
        <v>193</v>
      </c>
      <c r="N9" s="479">
        <v>15318.575000000001</v>
      </c>
      <c r="O9" s="479" t="s">
        <v>193</v>
      </c>
      <c r="P9" s="479">
        <v>14839.089</v>
      </c>
      <c r="Q9" s="479"/>
    </row>
    <row r="10" spans="1:18" s="49" customFormat="1" ht="11.25" x14ac:dyDescent="0.2">
      <c r="A10" s="36" t="s">
        <v>377</v>
      </c>
      <c r="B10" s="15"/>
      <c r="C10" s="36"/>
      <c r="D10" s="12"/>
      <c r="E10" s="36"/>
      <c r="F10" s="36"/>
      <c r="G10" s="36"/>
      <c r="I10" s="12" t="s">
        <v>193</v>
      </c>
      <c r="K10" s="479" t="s">
        <v>193</v>
      </c>
      <c r="M10" s="479" t="s">
        <v>193</v>
      </c>
      <c r="O10" s="479" t="s">
        <v>193</v>
      </c>
      <c r="Q10" s="479"/>
    </row>
    <row r="11" spans="1:18" s="49" customFormat="1" ht="11.25" x14ac:dyDescent="0.2">
      <c r="A11" s="99" t="s">
        <v>387</v>
      </c>
      <c r="B11" s="133"/>
      <c r="C11" s="54"/>
      <c r="D11" s="10"/>
      <c r="E11" s="54"/>
      <c r="F11" s="54"/>
      <c r="G11" s="54"/>
      <c r="H11" s="532">
        <v>357</v>
      </c>
      <c r="I11" s="10" t="s">
        <v>193</v>
      </c>
      <c r="J11" s="524">
        <v>402</v>
      </c>
      <c r="K11" s="511" t="s">
        <v>193</v>
      </c>
      <c r="L11" s="524">
        <v>430</v>
      </c>
      <c r="M11" s="511" t="s">
        <v>193</v>
      </c>
      <c r="N11" s="524">
        <v>497</v>
      </c>
      <c r="O11" s="511" t="s">
        <v>193</v>
      </c>
      <c r="P11" s="524">
        <v>471</v>
      </c>
      <c r="Q11" s="528"/>
    </row>
    <row r="12" spans="1:18" s="49" customFormat="1" ht="11.25" x14ac:dyDescent="0.2">
      <c r="A12" s="149"/>
      <c r="B12" s="139"/>
      <c r="C12" s="140"/>
      <c r="D12" s="25"/>
      <c r="E12" s="25"/>
      <c r="F12" s="25"/>
      <c r="G12" s="25"/>
      <c r="H12" s="25"/>
      <c r="I12" s="25"/>
      <c r="J12" s="25"/>
      <c r="K12" s="25"/>
      <c r="L12" s="25"/>
      <c r="M12" s="25"/>
      <c r="N12" s="25"/>
      <c r="O12" s="25"/>
      <c r="P12" s="25"/>
      <c r="Q12" s="25"/>
    </row>
    <row r="13" spans="1:18" s="49" customFormat="1" ht="11.25" x14ac:dyDescent="0.2">
      <c r="A13" s="134" t="s">
        <v>56</v>
      </c>
      <c r="B13" s="135"/>
      <c r="C13" s="136"/>
      <c r="D13" s="132"/>
      <c r="E13" s="132"/>
      <c r="F13" s="132"/>
      <c r="G13" s="132"/>
      <c r="H13" s="504">
        <v>2011</v>
      </c>
      <c r="I13" s="504"/>
      <c r="J13" s="504">
        <v>2012</v>
      </c>
      <c r="K13" s="504"/>
      <c r="L13" s="504">
        <v>2013</v>
      </c>
      <c r="M13" s="504"/>
      <c r="N13" s="504">
        <v>2014</v>
      </c>
      <c r="O13" s="504"/>
      <c r="P13" s="504">
        <v>2015</v>
      </c>
      <c r="Q13" s="50"/>
    </row>
    <row r="14" spans="1:18" s="49" customFormat="1" ht="11.25" x14ac:dyDescent="0.2">
      <c r="A14" s="25" t="s">
        <v>188</v>
      </c>
      <c r="B14" s="139"/>
      <c r="C14" s="140"/>
      <c r="D14" s="25"/>
      <c r="E14" s="25"/>
      <c r="F14" s="25"/>
      <c r="G14" s="25"/>
      <c r="H14" s="477">
        <v>30094</v>
      </c>
      <c r="J14" s="477">
        <v>29471</v>
      </c>
      <c r="L14" s="477">
        <v>29146</v>
      </c>
      <c r="N14" s="477">
        <v>29244</v>
      </c>
      <c r="P14" s="477">
        <v>29500</v>
      </c>
      <c r="Q14" s="25"/>
    </row>
    <row r="15" spans="1:18" s="49" customFormat="1" ht="11.25" x14ac:dyDescent="0.2">
      <c r="A15" s="12" t="s">
        <v>184</v>
      </c>
      <c r="B15" s="36"/>
      <c r="C15" s="12" t="s">
        <v>281</v>
      </c>
      <c r="D15" s="12"/>
      <c r="E15" s="36"/>
      <c r="F15" s="36"/>
      <c r="G15" s="36"/>
      <c r="H15" s="807">
        <v>15300</v>
      </c>
      <c r="I15" s="808"/>
      <c r="J15" s="807">
        <v>14940</v>
      </c>
      <c r="K15" s="808"/>
      <c r="L15" s="807">
        <v>14742</v>
      </c>
      <c r="M15" s="808"/>
      <c r="N15" s="807">
        <v>14834</v>
      </c>
      <c r="O15" s="808"/>
      <c r="P15" s="807">
        <v>14985</v>
      </c>
      <c r="Q15" s="809"/>
      <c r="R15" s="808"/>
    </row>
    <row r="16" spans="1:18" s="49" customFormat="1" ht="11.25" x14ac:dyDescent="0.2">
      <c r="A16" s="36"/>
      <c r="B16" s="15"/>
      <c r="C16" s="12" t="s">
        <v>280</v>
      </c>
      <c r="D16" s="12"/>
      <c r="E16" s="36"/>
      <c r="F16" s="36"/>
      <c r="G16" s="36"/>
      <c r="H16" s="807">
        <v>14795</v>
      </c>
      <c r="I16" s="808"/>
      <c r="J16" s="807">
        <v>14532</v>
      </c>
      <c r="K16" s="808"/>
      <c r="L16" s="807">
        <v>14403</v>
      </c>
      <c r="M16" s="808"/>
      <c r="N16" s="807">
        <v>14410</v>
      </c>
      <c r="O16" s="808"/>
      <c r="P16" s="807">
        <v>14516</v>
      </c>
      <c r="Q16" s="809"/>
      <c r="R16" s="808"/>
    </row>
    <row r="17" spans="1:24" s="49" customFormat="1" ht="11.25" x14ac:dyDescent="0.2">
      <c r="A17" s="11" t="s">
        <v>379</v>
      </c>
      <c r="B17" s="133"/>
      <c r="C17" s="54"/>
      <c r="D17" s="10"/>
      <c r="E17" s="54"/>
      <c r="F17" s="54"/>
      <c r="G17" s="54"/>
      <c r="H17" s="524">
        <v>499</v>
      </c>
      <c r="I17" s="53"/>
      <c r="J17" s="524">
        <v>524</v>
      </c>
      <c r="K17" s="53"/>
      <c r="L17" s="524">
        <v>527</v>
      </c>
      <c r="M17" s="53"/>
      <c r="N17" s="523">
        <v>586</v>
      </c>
      <c r="O17" s="53"/>
      <c r="P17" s="523">
        <v>559</v>
      </c>
      <c r="Q17" s="37"/>
    </row>
    <row r="18" spans="1:24" s="49" customFormat="1" ht="11.25" x14ac:dyDescent="0.2">
      <c r="A18" s="149"/>
      <c r="B18" s="139"/>
      <c r="C18" s="140"/>
      <c r="D18" s="25"/>
      <c r="E18" s="25"/>
      <c r="F18" s="25"/>
      <c r="G18" s="25"/>
      <c r="H18" s="25"/>
      <c r="I18" s="25"/>
      <c r="J18" s="25"/>
      <c r="K18" s="25"/>
      <c r="L18" s="25"/>
      <c r="M18" s="25"/>
      <c r="N18" s="25"/>
      <c r="O18" s="25"/>
      <c r="P18" s="25"/>
      <c r="Q18" s="25"/>
      <c r="R18" s="592"/>
    </row>
    <row r="19" spans="1:24" s="49" customFormat="1" ht="11.25" x14ac:dyDescent="0.2">
      <c r="A19" s="134" t="s">
        <v>56</v>
      </c>
      <c r="B19" s="135"/>
      <c r="C19" s="136"/>
      <c r="D19" s="132"/>
      <c r="E19" s="132"/>
      <c r="F19" s="132"/>
      <c r="G19" s="132"/>
      <c r="H19" s="504">
        <v>2016</v>
      </c>
      <c r="I19" s="520"/>
      <c r="J19" s="504">
        <v>2017</v>
      </c>
      <c r="K19" s="520"/>
      <c r="L19" s="504">
        <v>2018</v>
      </c>
      <c r="M19" s="521"/>
      <c r="N19" s="504">
        <v>2019</v>
      </c>
      <c r="O19" s="504"/>
      <c r="P19" s="504">
        <v>2020</v>
      </c>
      <c r="Q19" s="593"/>
      <c r="R19" s="593"/>
    </row>
    <row r="20" spans="1:24" s="49" customFormat="1" ht="11.25" x14ac:dyDescent="0.2">
      <c r="A20" s="25" t="s">
        <v>188</v>
      </c>
      <c r="B20" s="139"/>
      <c r="C20" s="140"/>
      <c r="D20" s="25"/>
      <c r="E20" s="25"/>
      <c r="F20" s="25"/>
      <c r="G20" s="25"/>
      <c r="H20" s="477">
        <v>29800</v>
      </c>
      <c r="I20" s="529" t="s">
        <v>193</v>
      </c>
      <c r="J20" s="525">
        <v>30265.455999999998</v>
      </c>
      <c r="K20" s="529" t="s">
        <v>193</v>
      </c>
      <c r="L20" s="525">
        <v>30055.512999999999</v>
      </c>
      <c r="M20" s="529"/>
      <c r="N20" s="594">
        <v>30523.028999999999</v>
      </c>
      <c r="O20" s="529"/>
      <c r="P20" s="594">
        <v>14019.982</v>
      </c>
      <c r="Q20" s="25"/>
    </row>
    <row r="21" spans="1:24" s="49" customFormat="1" ht="12" x14ac:dyDescent="0.2">
      <c r="A21" s="12" t="s">
        <v>184</v>
      </c>
      <c r="B21" s="36"/>
      <c r="C21" s="12" t="s">
        <v>281</v>
      </c>
      <c r="D21" s="12"/>
      <c r="E21" s="36"/>
      <c r="F21" s="36"/>
      <c r="G21" s="36"/>
      <c r="H21" s="479">
        <v>15092</v>
      </c>
      <c r="I21" s="486" t="s">
        <v>193</v>
      </c>
      <c r="J21" s="526">
        <v>15384.040999999999</v>
      </c>
      <c r="K21" s="486" t="s">
        <v>193</v>
      </c>
      <c r="L21" s="526">
        <v>15236.916999999999</v>
      </c>
      <c r="M21" s="530"/>
      <c r="N21" s="595">
        <v>15588.346</v>
      </c>
      <c r="O21" s="530"/>
      <c r="P21" s="595">
        <v>7010.308</v>
      </c>
      <c r="Q21" s="36"/>
      <c r="T21" s="40"/>
      <c r="U21" s="40"/>
      <c r="V21" s="40"/>
      <c r="W21" s="40"/>
      <c r="X21" s="40"/>
    </row>
    <row r="22" spans="1:24" s="49" customFormat="1" x14ac:dyDescent="0.2">
      <c r="A22" s="12"/>
      <c r="B22" s="36"/>
      <c r="C22" s="12" t="s">
        <v>280</v>
      </c>
      <c r="D22" s="12"/>
      <c r="E22" s="36"/>
      <c r="F22" s="36"/>
      <c r="G22" s="36"/>
      <c r="H22" s="479">
        <v>14708</v>
      </c>
      <c r="I22" s="486" t="s">
        <v>193</v>
      </c>
      <c r="J22" s="526">
        <v>14881.415000000001</v>
      </c>
      <c r="K22" s="486" t="s">
        <v>193</v>
      </c>
      <c r="L22" s="526">
        <v>14818.596</v>
      </c>
      <c r="M22" s="486"/>
      <c r="N22" s="595">
        <v>14934.683000000001</v>
      </c>
      <c r="O22" s="486"/>
      <c r="P22" s="595">
        <v>7009.674</v>
      </c>
      <c r="Q22" s="36"/>
      <c r="T22"/>
      <c r="U22"/>
      <c r="V22"/>
      <c r="W22"/>
      <c r="X22"/>
    </row>
    <row r="23" spans="1:24" s="49" customFormat="1" x14ac:dyDescent="0.2">
      <c r="A23" s="11" t="s">
        <v>379</v>
      </c>
      <c r="B23" s="133"/>
      <c r="C23" s="53"/>
      <c r="D23" s="53"/>
      <c r="E23" s="53"/>
      <c r="F23" s="53"/>
      <c r="G23" s="54"/>
      <c r="H23" s="523">
        <v>468</v>
      </c>
      <c r="I23" s="531" t="s">
        <v>193</v>
      </c>
      <c r="J23" s="527">
        <v>528.09799999999996</v>
      </c>
      <c r="K23" s="531" t="s">
        <v>193</v>
      </c>
      <c r="L23" s="527">
        <v>590.18100000000004</v>
      </c>
      <c r="M23" s="532"/>
      <c r="N23" s="596">
        <v>698.697</v>
      </c>
      <c r="O23" s="532"/>
      <c r="P23" s="596">
        <v>36.482999999999997</v>
      </c>
      <c r="Q23" s="36"/>
      <c r="R23" s="40"/>
      <c r="T23"/>
      <c r="U23"/>
      <c r="V23"/>
      <c r="W23"/>
      <c r="X23"/>
    </row>
    <row r="24" spans="1:24" s="40" customFormat="1" ht="21" customHeight="1" x14ac:dyDescent="0.2">
      <c r="A24" s="1"/>
      <c r="B24" s="150"/>
      <c r="C24" s="7"/>
      <c r="D24" s="1"/>
      <c r="E24" s="1"/>
      <c r="F24" s="1"/>
      <c r="G24" s="1"/>
      <c r="H24" s="1"/>
      <c r="I24" s="1"/>
      <c r="J24" s="1"/>
      <c r="K24" s="1"/>
      <c r="L24" s="1"/>
      <c r="M24" s="1"/>
      <c r="N24" s="1"/>
      <c r="O24" s="1"/>
      <c r="P24" s="1"/>
      <c r="Q24" s="1"/>
      <c r="R24"/>
      <c r="T24" s="66"/>
      <c r="U24" s="66"/>
      <c r="V24" s="66"/>
      <c r="W24" s="66"/>
      <c r="X24" s="66"/>
    </row>
    <row r="25" spans="1:24" ht="38.25" customHeight="1" x14ac:dyDescent="0.2">
      <c r="A25" s="1008" t="s">
        <v>438</v>
      </c>
      <c r="B25" s="1008"/>
      <c r="C25" s="1008"/>
      <c r="D25" s="1008"/>
      <c r="E25" s="1008"/>
      <c r="F25" s="1008"/>
      <c r="G25" s="1008"/>
      <c r="H25" s="1008"/>
      <c r="I25" s="1008"/>
      <c r="J25" s="1008"/>
      <c r="K25" s="1008"/>
      <c r="L25" s="1008"/>
      <c r="M25" s="1008"/>
      <c r="N25" s="1008"/>
      <c r="O25" s="1008"/>
      <c r="P25" s="1008"/>
      <c r="Q25" s="597"/>
      <c r="T25" s="66"/>
      <c r="U25" s="66"/>
      <c r="V25" s="66"/>
      <c r="W25" s="66"/>
      <c r="X25" s="66"/>
    </row>
    <row r="26" spans="1:24" ht="30" customHeight="1" x14ac:dyDescent="0.2">
      <c r="A26" s="1008" t="s">
        <v>509</v>
      </c>
      <c r="B26" s="1008"/>
      <c r="C26" s="1008"/>
      <c r="D26" s="1008"/>
      <c r="E26" s="1008"/>
      <c r="F26" s="1008"/>
      <c r="G26" s="1008"/>
      <c r="H26" s="1008"/>
      <c r="I26" s="1008"/>
      <c r="J26" s="1008"/>
      <c r="K26" s="1008"/>
      <c r="L26" s="1008"/>
      <c r="M26" s="1008"/>
      <c r="N26" s="1008"/>
      <c r="O26" s="1008"/>
      <c r="P26" s="1008"/>
      <c r="Q26" s="1008"/>
      <c r="T26" s="49"/>
      <c r="U26" s="49"/>
      <c r="V26" s="49"/>
      <c r="W26" s="49"/>
      <c r="X26" s="49"/>
    </row>
    <row r="27" spans="1:24" s="66" customFormat="1" x14ac:dyDescent="0.2">
      <c r="A27" s="72"/>
      <c r="B27" s="160"/>
      <c r="C27" s="64"/>
      <c r="D27" s="65"/>
      <c r="E27" s="65"/>
      <c r="F27" s="65"/>
      <c r="G27" s="65"/>
      <c r="H27" s="65"/>
      <c r="I27" s="65"/>
      <c r="J27" s="65"/>
      <c r="K27" s="65"/>
      <c r="L27" s="65"/>
      <c r="M27" s="65"/>
      <c r="N27" s="65"/>
      <c r="O27" s="65"/>
      <c r="P27" s="65"/>
      <c r="Q27" s="65"/>
      <c r="T27"/>
      <c r="U27"/>
      <c r="V27"/>
      <c r="W27"/>
      <c r="X27"/>
    </row>
    <row r="28" spans="1:24" s="66" customFormat="1" x14ac:dyDescent="0.2">
      <c r="A28" s="72"/>
      <c r="B28" s="160"/>
      <c r="C28" s="64"/>
      <c r="D28" s="65"/>
      <c r="E28" s="65"/>
      <c r="F28" s="65"/>
      <c r="G28" s="65"/>
      <c r="H28" s="65"/>
      <c r="I28" s="65"/>
      <c r="J28" s="65"/>
      <c r="K28" s="65"/>
      <c r="L28" s="65"/>
      <c r="M28" s="65"/>
      <c r="N28" s="65"/>
      <c r="O28" s="65"/>
      <c r="P28" s="65"/>
      <c r="Q28" s="65"/>
      <c r="T28"/>
      <c r="U28"/>
      <c r="V28"/>
      <c r="W28"/>
      <c r="X28"/>
    </row>
    <row r="29" spans="1:24" s="49" customFormat="1" x14ac:dyDescent="0.2">
      <c r="A29" s="12"/>
      <c r="B29" s="29"/>
      <c r="C29" s="14"/>
      <c r="D29" s="12"/>
      <c r="E29" s="12"/>
      <c r="F29" s="12"/>
      <c r="G29" s="12"/>
      <c r="H29" s="12"/>
      <c r="I29" s="12"/>
      <c r="J29" s="12"/>
      <c r="K29" s="12"/>
      <c r="L29" s="12"/>
      <c r="M29" s="12"/>
      <c r="N29" s="12"/>
      <c r="O29" s="12"/>
      <c r="P29" s="12"/>
      <c r="Q29" s="12"/>
      <c r="T29"/>
      <c r="U29"/>
      <c r="V29"/>
      <c r="W29"/>
      <c r="X29"/>
    </row>
    <row r="32" spans="1:24" x14ac:dyDescent="0.2">
      <c r="A32" s="5"/>
    </row>
  </sheetData>
  <mergeCells count="2">
    <mergeCell ref="A25:P25"/>
    <mergeCell ref="A26:Q26"/>
  </mergeCells>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dimension ref="A1:AH68"/>
  <sheetViews>
    <sheetView showGridLines="0" zoomScaleNormal="100" zoomScaleSheetLayoutView="100" workbookViewId="0"/>
  </sheetViews>
  <sheetFormatPr defaultRowHeight="12.75" x14ac:dyDescent="0.2"/>
  <cols>
    <col min="1" max="1" width="1.85546875" customWidth="1"/>
    <col min="2" max="2" width="4.28515625" customWidth="1"/>
    <col min="3" max="3" width="34.28515625" customWidth="1"/>
    <col min="4" max="4" width="8.85546875" style="207" customWidth="1"/>
    <col min="5" max="5" width="1.28515625" style="307" customWidth="1"/>
    <col min="6" max="6" width="8.85546875" style="207" customWidth="1"/>
    <col min="7" max="7" width="1.28515625" style="307" customWidth="1"/>
    <col min="8" max="8" width="8.85546875" style="207" customWidth="1"/>
    <col min="9" max="9" width="1.28515625" style="307" customWidth="1"/>
    <col min="10" max="10" width="8.85546875" style="207" customWidth="1"/>
    <col min="11" max="11" width="1.28515625" style="307" customWidth="1"/>
    <col min="12" max="12" width="8.85546875" style="207" customWidth="1"/>
    <col min="13" max="13" width="1.28515625" style="307" customWidth="1"/>
    <col min="14" max="14" width="8.85546875" style="207" customWidth="1"/>
    <col min="15" max="15" width="1.28515625" customWidth="1"/>
    <col min="22" max="22" width="1.42578125" customWidth="1"/>
    <col min="24" max="24" width="9.28515625" customWidth="1"/>
    <col min="25" max="25" width="1.85546875" customWidth="1"/>
    <col min="26" max="26" width="6.7109375" customWidth="1"/>
    <col min="27" max="27" width="1.42578125" customWidth="1"/>
    <col min="28" max="28" width="9" customWidth="1"/>
    <col min="29" max="29" width="2.5703125" customWidth="1"/>
    <col min="30" max="30" width="10" customWidth="1"/>
    <col min="31" max="31" width="9.140625" hidden="1" customWidth="1"/>
    <col min="33" max="33" width="1.42578125" customWidth="1"/>
  </cols>
  <sheetData>
    <row r="1" spans="1:34" s="1" customFormat="1" ht="12.75" customHeight="1" x14ac:dyDescent="0.2">
      <c r="A1" s="5" t="s">
        <v>1334</v>
      </c>
      <c r="B1" s="117"/>
      <c r="C1" s="4"/>
      <c r="D1" s="159"/>
      <c r="E1" s="301"/>
      <c r="F1" s="159"/>
      <c r="G1" s="301"/>
      <c r="H1" s="159"/>
      <c r="I1" s="301"/>
      <c r="J1" s="159"/>
      <c r="K1" s="301"/>
      <c r="L1" s="159"/>
      <c r="M1" s="301"/>
      <c r="N1" s="159"/>
      <c r="Q1" s="199"/>
    </row>
    <row r="2" spans="1:34" s="1" customFormat="1" ht="12.95" customHeight="1" x14ac:dyDescent="0.2">
      <c r="A2" s="472" t="s">
        <v>1369</v>
      </c>
      <c r="B2" s="558"/>
      <c r="C2" s="498"/>
      <c r="D2" s="559"/>
      <c r="E2" s="560"/>
      <c r="F2" s="559"/>
      <c r="G2" s="560"/>
      <c r="H2" s="559"/>
      <c r="I2" s="560"/>
      <c r="J2" s="559"/>
      <c r="K2" s="560"/>
      <c r="L2" s="559"/>
      <c r="M2" s="560"/>
      <c r="N2" s="559"/>
      <c r="Q2" s="199"/>
    </row>
    <row r="3" spans="1:34" s="127" customFormat="1" ht="12.95" customHeight="1" x14ac:dyDescent="0.2">
      <c r="A3" s="475" t="s">
        <v>1370</v>
      </c>
      <c r="B3" s="561"/>
      <c r="C3" s="562"/>
      <c r="D3" s="563"/>
      <c r="E3" s="564"/>
      <c r="F3" s="563"/>
      <c r="G3" s="564"/>
      <c r="H3" s="563"/>
      <c r="I3" s="564"/>
      <c r="J3" s="563"/>
      <c r="K3" s="564"/>
      <c r="L3" s="563"/>
      <c r="M3" s="564"/>
      <c r="N3" s="563"/>
      <c r="Q3" s="398"/>
    </row>
    <row r="4" spans="1:34" x14ac:dyDescent="0.2">
      <c r="A4" s="97"/>
      <c r="B4" s="97"/>
      <c r="C4" s="97"/>
      <c r="D4" s="208"/>
      <c r="E4" s="302"/>
      <c r="F4" s="208"/>
      <c r="G4" s="302"/>
      <c r="H4" s="208"/>
      <c r="I4" s="302"/>
      <c r="J4" s="208"/>
      <c r="K4" s="302"/>
      <c r="L4" s="208"/>
      <c r="M4" s="302"/>
      <c r="N4" s="208"/>
    </row>
    <row r="5" spans="1:34" x14ac:dyDescent="0.2">
      <c r="A5" s="12"/>
      <c r="B5" s="29"/>
      <c r="C5" s="14"/>
      <c r="D5" s="355"/>
      <c r="E5" s="303"/>
      <c r="F5" s="354" t="s">
        <v>268</v>
      </c>
      <c r="G5" s="303"/>
      <c r="H5" s="205"/>
      <c r="I5" s="304"/>
      <c r="J5" s="355"/>
      <c r="K5" s="303"/>
      <c r="L5" s="354" t="s">
        <v>269</v>
      </c>
      <c r="M5" s="303"/>
      <c r="N5" s="205"/>
      <c r="O5" s="1"/>
    </row>
    <row r="6" spans="1:34" x14ac:dyDescent="0.2">
      <c r="A6" s="12"/>
      <c r="B6" s="29"/>
      <c r="C6" s="14"/>
      <c r="D6" s="112" t="s">
        <v>247</v>
      </c>
      <c r="E6" s="304"/>
      <c r="F6" s="112" t="s">
        <v>248</v>
      </c>
      <c r="G6" s="304"/>
      <c r="H6" s="112" t="s">
        <v>249</v>
      </c>
      <c r="I6" s="304"/>
      <c r="J6" s="112" t="s">
        <v>247</v>
      </c>
      <c r="K6" s="304"/>
      <c r="L6" s="112" t="s">
        <v>248</v>
      </c>
      <c r="M6" s="304"/>
      <c r="N6" s="112" t="s">
        <v>249</v>
      </c>
      <c r="O6" s="1"/>
    </row>
    <row r="7" spans="1:34" x14ac:dyDescent="0.2">
      <c r="A7" s="12"/>
      <c r="B7" s="29"/>
      <c r="C7" s="14"/>
      <c r="D7" s="112" t="s">
        <v>250</v>
      </c>
      <c r="E7" s="304"/>
      <c r="F7" s="112" t="s">
        <v>251</v>
      </c>
      <c r="G7" s="304"/>
      <c r="H7" s="112" t="s">
        <v>252</v>
      </c>
      <c r="I7" s="304"/>
      <c r="J7" s="112" t="s">
        <v>250</v>
      </c>
      <c r="K7" s="304"/>
      <c r="L7" s="112" t="s">
        <v>251</v>
      </c>
      <c r="M7" s="304"/>
      <c r="N7" s="112" t="s">
        <v>252</v>
      </c>
      <c r="O7" s="1"/>
    </row>
    <row r="8" spans="1:34" x14ac:dyDescent="0.2">
      <c r="A8" s="12"/>
      <c r="B8" s="29"/>
      <c r="C8" s="14"/>
      <c r="D8" s="112"/>
      <c r="E8" s="304"/>
      <c r="F8" s="112" t="s">
        <v>296</v>
      </c>
      <c r="G8" s="304"/>
      <c r="H8" s="112" t="s">
        <v>296</v>
      </c>
      <c r="I8" s="304"/>
      <c r="J8" s="112"/>
      <c r="K8" s="304"/>
      <c r="L8" s="112" t="s">
        <v>296</v>
      </c>
      <c r="M8" s="304"/>
      <c r="N8" s="112" t="s">
        <v>296</v>
      </c>
      <c r="O8" s="1"/>
    </row>
    <row r="9" spans="1:34" x14ac:dyDescent="0.2">
      <c r="A9" s="36"/>
      <c r="B9" s="15"/>
      <c r="C9" s="31"/>
      <c r="D9" s="202" t="s">
        <v>253</v>
      </c>
      <c r="E9" s="305"/>
      <c r="F9" s="202" t="s">
        <v>254</v>
      </c>
      <c r="G9" s="305"/>
      <c r="H9" s="202" t="s">
        <v>253</v>
      </c>
      <c r="I9" s="305"/>
      <c r="J9" s="202" t="s">
        <v>253</v>
      </c>
      <c r="K9" s="305"/>
      <c r="L9" s="202" t="s">
        <v>254</v>
      </c>
      <c r="M9" s="305"/>
      <c r="N9" s="202" t="s">
        <v>253</v>
      </c>
      <c r="O9" s="127"/>
    </row>
    <row r="10" spans="1:34" x14ac:dyDescent="0.2">
      <c r="A10" s="36"/>
      <c r="B10" s="15"/>
      <c r="C10" s="31"/>
      <c r="D10" s="202" t="s">
        <v>255</v>
      </c>
      <c r="E10" s="305"/>
      <c r="F10" s="202" t="s">
        <v>256</v>
      </c>
      <c r="G10" s="305"/>
      <c r="H10" s="202" t="s">
        <v>257</v>
      </c>
      <c r="I10" s="305"/>
      <c r="J10" s="202" t="s">
        <v>255</v>
      </c>
      <c r="K10" s="305"/>
      <c r="L10" s="202" t="s">
        <v>256</v>
      </c>
      <c r="M10" s="305"/>
      <c r="N10" s="202" t="s">
        <v>257</v>
      </c>
      <c r="O10" s="127"/>
    </row>
    <row r="11" spans="1:34" x14ac:dyDescent="0.2">
      <c r="A11" s="54"/>
      <c r="B11" s="133"/>
      <c r="C11" s="197"/>
      <c r="D11" s="203" t="s">
        <v>273</v>
      </c>
      <c r="E11" s="306"/>
      <c r="F11" s="203" t="s">
        <v>297</v>
      </c>
      <c r="G11" s="306"/>
      <c r="H11" s="213" t="s">
        <v>298</v>
      </c>
      <c r="I11" s="306"/>
      <c r="J11" s="203" t="s">
        <v>273</v>
      </c>
      <c r="K11" s="306"/>
      <c r="L11" s="203" t="s">
        <v>297</v>
      </c>
      <c r="M11" s="306"/>
      <c r="N11" s="213" t="s">
        <v>298</v>
      </c>
      <c r="O11" s="127"/>
    </row>
    <row r="12" spans="1:34" x14ac:dyDescent="0.2">
      <c r="A12" s="12" t="s">
        <v>262</v>
      </c>
      <c r="B12" s="29"/>
      <c r="C12" s="14"/>
      <c r="D12" s="586"/>
      <c r="E12" s="637"/>
      <c r="F12" s="586"/>
      <c r="G12" s="637"/>
      <c r="H12" s="586"/>
      <c r="I12" s="637"/>
      <c r="J12" s="586"/>
      <c r="K12" s="637"/>
      <c r="L12" s="586"/>
      <c r="M12" s="637"/>
      <c r="N12" s="586"/>
      <c r="O12" s="311"/>
      <c r="R12" s="25"/>
      <c r="S12" s="29"/>
      <c r="T12" s="14"/>
      <c r="U12" s="12"/>
      <c r="V12" s="12"/>
      <c r="W12" s="12"/>
      <c r="X12" s="12"/>
      <c r="Y12" s="126"/>
      <c r="Z12" s="12"/>
      <c r="AA12" s="12"/>
      <c r="AB12" s="12"/>
      <c r="AC12" s="12"/>
      <c r="AD12" s="12"/>
      <c r="AE12" s="126"/>
    </row>
    <row r="13" spans="1:34" x14ac:dyDescent="0.2">
      <c r="A13" s="36" t="s">
        <v>258</v>
      </c>
      <c r="B13" s="29"/>
      <c r="C13" s="14"/>
      <c r="D13" s="586"/>
      <c r="E13" s="637"/>
      <c r="F13" s="586"/>
      <c r="G13" s="637"/>
      <c r="H13" s="586"/>
      <c r="I13" s="637"/>
      <c r="J13" s="586"/>
      <c r="K13" s="637"/>
      <c r="L13" s="586"/>
      <c r="M13" s="637"/>
      <c r="N13" s="586"/>
      <c r="O13" s="311"/>
      <c r="R13" s="37"/>
      <c r="S13" s="139"/>
      <c r="T13" s="140"/>
      <c r="U13" s="25"/>
      <c r="V13" s="25"/>
      <c r="W13" s="25"/>
      <c r="X13" s="25"/>
      <c r="Y13" s="198"/>
      <c r="Z13" s="25"/>
      <c r="AA13" s="25"/>
      <c r="AB13" s="25"/>
      <c r="AC13" s="25"/>
      <c r="AD13" s="25"/>
      <c r="AE13" s="198">
        <v>4174.7820000000002</v>
      </c>
    </row>
    <row r="14" spans="1:34" x14ac:dyDescent="0.2">
      <c r="A14" s="25" t="s">
        <v>259</v>
      </c>
      <c r="B14" s="29"/>
      <c r="C14" s="14"/>
      <c r="D14" s="455"/>
      <c r="E14" s="637"/>
      <c r="F14" s="455"/>
      <c r="G14" s="637"/>
      <c r="H14" s="455"/>
      <c r="I14" s="637"/>
      <c r="J14" s="455"/>
      <c r="K14" s="637"/>
      <c r="L14" s="455"/>
      <c r="M14" s="637"/>
      <c r="N14" s="455"/>
      <c r="O14" s="311"/>
      <c r="R14" s="12"/>
      <c r="S14" s="29"/>
      <c r="T14" s="14"/>
      <c r="U14" s="12"/>
      <c r="V14" s="12"/>
      <c r="W14" s="12"/>
      <c r="X14" s="12"/>
      <c r="Y14" s="126"/>
      <c r="Z14" s="12"/>
      <c r="AA14" s="12"/>
      <c r="AB14" s="12"/>
      <c r="AC14" s="12"/>
      <c r="AD14" s="12"/>
      <c r="AE14" s="126">
        <v>1707.8630000000001</v>
      </c>
    </row>
    <row r="15" spans="1:34" x14ac:dyDescent="0.2">
      <c r="A15" s="37" t="s">
        <v>270</v>
      </c>
      <c r="B15" s="139"/>
      <c r="C15" s="140"/>
      <c r="D15" s="455">
        <v>22422</v>
      </c>
      <c r="E15" s="637"/>
      <c r="F15" s="455">
        <v>213153.899</v>
      </c>
      <c r="G15" s="637"/>
      <c r="H15" s="455">
        <v>1735.748</v>
      </c>
      <c r="I15" s="637"/>
      <c r="J15" s="455">
        <v>22417</v>
      </c>
      <c r="K15" s="637"/>
      <c r="L15" s="455">
        <v>213089.61499999999</v>
      </c>
      <c r="M15" s="637"/>
      <c r="N15" s="455">
        <v>1826.261</v>
      </c>
      <c r="O15" s="311"/>
      <c r="Q15" s="666"/>
      <c r="R15" s="12"/>
      <c r="S15" s="666"/>
      <c r="T15" s="14"/>
      <c r="U15" s="25"/>
      <c r="V15" s="29"/>
      <c r="W15" s="14"/>
      <c r="X15" s="12"/>
      <c r="Y15" s="12"/>
      <c r="Z15" s="12"/>
      <c r="AA15" s="12"/>
      <c r="AB15" s="126"/>
      <c r="AC15" s="12"/>
      <c r="AD15" s="12"/>
      <c r="AE15" s="12"/>
      <c r="AF15" s="12"/>
      <c r="AG15" s="12"/>
      <c r="AH15" s="126"/>
    </row>
    <row r="16" spans="1:34" x14ac:dyDescent="0.2">
      <c r="A16" s="12" t="s">
        <v>293</v>
      </c>
      <c r="B16" s="29"/>
      <c r="C16" s="14"/>
      <c r="D16" s="586">
        <v>7483</v>
      </c>
      <c r="E16" s="637"/>
      <c r="F16" s="586">
        <v>81699.394</v>
      </c>
      <c r="G16" s="637"/>
      <c r="H16" s="586" t="s">
        <v>516</v>
      </c>
      <c r="I16" s="637"/>
      <c r="J16" s="586">
        <v>7482</v>
      </c>
      <c r="K16" s="637"/>
      <c r="L16" s="586">
        <v>81688.475999999995</v>
      </c>
      <c r="M16" s="637"/>
      <c r="N16" s="586" t="s">
        <v>516</v>
      </c>
      <c r="O16" s="311"/>
      <c r="P16" s="666"/>
      <c r="Q16" s="666"/>
      <c r="R16" s="25"/>
      <c r="S16" s="666"/>
      <c r="T16" s="14"/>
      <c r="U16" s="37"/>
      <c r="V16" s="139"/>
      <c r="W16" s="140"/>
      <c r="X16" s="25"/>
      <c r="Y16" s="25"/>
      <c r="Z16" s="25"/>
      <c r="AA16" s="25"/>
      <c r="AB16" s="198"/>
      <c r="AC16" s="25"/>
      <c r="AD16" s="25"/>
      <c r="AE16" s="25"/>
      <c r="AF16" s="25"/>
      <c r="AG16" s="25"/>
      <c r="AH16" s="198"/>
    </row>
    <row r="17" spans="1:34" x14ac:dyDescent="0.2">
      <c r="A17" s="12" t="s">
        <v>294</v>
      </c>
      <c r="B17" s="29"/>
      <c r="C17" s="14"/>
      <c r="D17" s="586">
        <v>14939</v>
      </c>
      <c r="E17" s="637"/>
      <c r="F17" s="586">
        <v>131454.505</v>
      </c>
      <c r="G17" s="637"/>
      <c r="H17" s="586" t="s">
        <v>516</v>
      </c>
      <c r="I17" s="637"/>
      <c r="J17" s="586">
        <v>14935</v>
      </c>
      <c r="K17" s="637"/>
      <c r="L17" s="586">
        <v>131401.139</v>
      </c>
      <c r="M17" s="637"/>
      <c r="N17" s="586" t="s">
        <v>516</v>
      </c>
      <c r="O17" s="311"/>
      <c r="P17" s="666"/>
      <c r="Q17" s="666"/>
      <c r="R17" s="37"/>
      <c r="S17" s="666"/>
      <c r="T17" s="140"/>
      <c r="U17" s="12"/>
      <c r="V17" s="29"/>
      <c r="W17" s="14"/>
      <c r="X17" s="12"/>
      <c r="Y17" s="12"/>
      <c r="Z17" s="12"/>
      <c r="AA17" s="12"/>
      <c r="AB17" s="126"/>
      <c r="AC17" s="12"/>
      <c r="AD17" s="12"/>
      <c r="AE17" s="12"/>
      <c r="AF17" s="12"/>
      <c r="AG17" s="12"/>
      <c r="AH17" s="126"/>
    </row>
    <row r="18" spans="1:34" x14ac:dyDescent="0.2">
      <c r="B18" s="29"/>
      <c r="C18" s="14"/>
      <c r="D18" s="586"/>
      <c r="E18" s="637"/>
      <c r="F18" s="586"/>
      <c r="G18" s="637"/>
      <c r="H18" s="586"/>
      <c r="I18" s="637"/>
      <c r="J18" s="586"/>
      <c r="K18" s="637"/>
      <c r="L18" s="586"/>
      <c r="M18" s="637"/>
      <c r="N18" s="586"/>
      <c r="O18" s="311"/>
      <c r="P18" s="666"/>
      <c r="Q18" s="666"/>
      <c r="R18" s="12"/>
      <c r="S18" s="666"/>
      <c r="T18" s="14"/>
      <c r="U18" s="12"/>
      <c r="V18" s="29"/>
      <c r="W18" s="14"/>
      <c r="X18" s="12"/>
      <c r="Y18" s="12"/>
      <c r="Z18" s="12"/>
      <c r="AA18" s="12"/>
      <c r="AB18" s="126"/>
      <c r="AC18" s="12"/>
      <c r="AD18" s="12"/>
      <c r="AE18" s="12"/>
      <c r="AF18" s="12"/>
      <c r="AG18" s="12"/>
      <c r="AH18" s="126"/>
    </row>
    <row r="19" spans="1:34" x14ac:dyDescent="0.2">
      <c r="A19" s="25" t="s">
        <v>375</v>
      </c>
      <c r="B19" s="139"/>
      <c r="C19" s="140"/>
      <c r="D19" s="455">
        <v>3740</v>
      </c>
      <c r="E19" s="637"/>
      <c r="F19" s="455">
        <v>68040.447</v>
      </c>
      <c r="G19" s="637"/>
      <c r="H19" s="455">
        <v>956.08699999999999</v>
      </c>
      <c r="I19" s="637"/>
      <c r="J19" s="455">
        <v>3722</v>
      </c>
      <c r="K19" s="637"/>
      <c r="L19" s="455">
        <v>67013.108999999997</v>
      </c>
      <c r="M19" s="637"/>
      <c r="N19" s="455">
        <v>925.60400000000004</v>
      </c>
      <c r="O19" s="311"/>
      <c r="P19" s="666"/>
      <c r="Q19" s="666"/>
      <c r="R19" s="12"/>
      <c r="S19" s="666"/>
      <c r="T19" s="14"/>
      <c r="U19" s="25"/>
      <c r="V19" s="29"/>
      <c r="W19" s="14"/>
      <c r="X19" s="12"/>
      <c r="Y19" s="12"/>
      <c r="Z19" s="12"/>
      <c r="AA19" s="12"/>
      <c r="AB19" s="126"/>
      <c r="AC19" s="12"/>
      <c r="AD19" s="12"/>
      <c r="AE19" s="12"/>
      <c r="AF19" s="12"/>
      <c r="AG19" s="12"/>
      <c r="AH19" s="126"/>
    </row>
    <row r="20" spans="1:34" x14ac:dyDescent="0.2">
      <c r="A20" s="12" t="s">
        <v>260</v>
      </c>
      <c r="B20" s="29"/>
      <c r="C20" s="14"/>
      <c r="D20" s="586">
        <v>1761</v>
      </c>
      <c r="E20" s="637"/>
      <c r="F20" s="586">
        <v>45973.999000000003</v>
      </c>
      <c r="G20" s="637"/>
      <c r="H20" s="586" t="s">
        <v>516</v>
      </c>
      <c r="I20" s="637"/>
      <c r="J20" s="586">
        <v>1761</v>
      </c>
      <c r="K20" s="637"/>
      <c r="L20" s="586">
        <v>45973.999000000003</v>
      </c>
      <c r="M20" s="637"/>
      <c r="N20" s="586" t="s">
        <v>516</v>
      </c>
      <c r="O20" s="311"/>
      <c r="P20" s="666"/>
      <c r="Q20" s="666"/>
      <c r="R20" s="25"/>
      <c r="S20" s="666"/>
      <c r="T20" s="140"/>
      <c r="U20" s="37"/>
      <c r="V20" s="139"/>
      <c r="W20" s="140"/>
      <c r="X20" s="25"/>
      <c r="Y20" s="25"/>
      <c r="Z20" s="25"/>
      <c r="AA20" s="25"/>
      <c r="AB20" s="25"/>
      <c r="AC20" s="25"/>
      <c r="AD20" s="25"/>
      <c r="AE20" s="25"/>
      <c r="AF20" s="25"/>
      <c r="AG20" s="25"/>
      <c r="AH20" s="25"/>
    </row>
    <row r="21" spans="1:34" x14ac:dyDescent="0.2">
      <c r="A21" s="12" t="s">
        <v>261</v>
      </c>
      <c r="B21" s="29"/>
      <c r="C21" s="14"/>
      <c r="D21" s="586">
        <v>1979</v>
      </c>
      <c r="E21" s="637"/>
      <c r="F21" s="586">
        <v>22066.448</v>
      </c>
      <c r="G21" s="637"/>
      <c r="H21" s="586" t="s">
        <v>516</v>
      </c>
      <c r="I21" s="637"/>
      <c r="J21" s="586">
        <v>1961</v>
      </c>
      <c r="K21" s="637"/>
      <c r="L21" s="586">
        <v>21039.11</v>
      </c>
      <c r="M21" s="637"/>
      <c r="N21" s="586" t="s">
        <v>516</v>
      </c>
      <c r="O21" s="311"/>
      <c r="P21" s="666"/>
      <c r="Q21" s="666"/>
      <c r="R21" s="12"/>
      <c r="S21" s="666"/>
      <c r="T21" s="14"/>
      <c r="U21" s="12"/>
      <c r="V21" s="29"/>
      <c r="W21" s="14"/>
      <c r="X21" s="12"/>
      <c r="Y21" s="12"/>
      <c r="Z21" s="12"/>
      <c r="AA21" s="12"/>
      <c r="AB21" s="126"/>
      <c r="AC21" s="12"/>
      <c r="AD21" s="12"/>
      <c r="AE21" s="12"/>
      <c r="AF21" s="12"/>
      <c r="AG21" s="12"/>
      <c r="AH21" s="126"/>
    </row>
    <row r="22" spans="1:34" x14ac:dyDescent="0.2">
      <c r="A22" s="12"/>
      <c r="B22" s="29"/>
      <c r="C22" s="14"/>
      <c r="D22" s="586"/>
      <c r="E22" s="637"/>
      <c r="F22" s="586"/>
      <c r="G22" s="637"/>
      <c r="H22" s="586"/>
      <c r="I22" s="637"/>
      <c r="J22" s="586"/>
      <c r="K22" s="637"/>
      <c r="L22" s="586"/>
      <c r="M22" s="637"/>
      <c r="N22" s="586"/>
      <c r="O22" s="311"/>
      <c r="P22" s="666"/>
      <c r="Q22" s="666"/>
      <c r="R22" s="12"/>
      <c r="S22" s="666"/>
      <c r="T22" s="14"/>
      <c r="U22" s="12"/>
      <c r="V22" s="29"/>
      <c r="W22" s="14"/>
      <c r="X22" s="12"/>
      <c r="Y22" s="12"/>
      <c r="Z22" s="12"/>
      <c r="AA22" s="12"/>
      <c r="AB22" s="126"/>
      <c r="AC22" s="12"/>
      <c r="AD22" s="12"/>
      <c r="AE22" s="12"/>
      <c r="AF22" s="12"/>
      <c r="AG22" s="12"/>
      <c r="AH22" s="126"/>
    </row>
    <row r="23" spans="1:34" x14ac:dyDescent="0.2">
      <c r="A23" s="25" t="s">
        <v>271</v>
      </c>
      <c r="B23" s="139"/>
      <c r="C23" s="140"/>
      <c r="D23" s="455">
        <v>4125</v>
      </c>
      <c r="E23" s="637"/>
      <c r="F23" s="455">
        <v>137908.106</v>
      </c>
      <c r="G23" s="637"/>
      <c r="H23" s="455">
        <v>1157.8789999999999</v>
      </c>
      <c r="I23" s="637"/>
      <c r="J23" s="455">
        <v>4063</v>
      </c>
      <c r="K23" s="637"/>
      <c r="L23" s="455">
        <v>136642.628</v>
      </c>
      <c r="M23" s="637"/>
      <c r="N23" s="455">
        <v>1207.7370000000001</v>
      </c>
      <c r="O23" s="311"/>
      <c r="P23" s="666"/>
      <c r="Q23" s="666"/>
      <c r="R23" s="12"/>
      <c r="S23" s="666"/>
      <c r="T23" s="14"/>
      <c r="U23" s="12"/>
      <c r="V23" s="29"/>
      <c r="W23" s="14"/>
      <c r="X23" s="12"/>
      <c r="Y23" s="12"/>
      <c r="Z23" s="12"/>
      <c r="AA23" s="12"/>
      <c r="AB23" s="126"/>
      <c r="AC23" s="12"/>
      <c r="AD23" s="12"/>
      <c r="AE23" s="12"/>
      <c r="AF23" s="12"/>
      <c r="AG23" s="12"/>
      <c r="AH23" s="126"/>
    </row>
    <row r="24" spans="1:34" x14ac:dyDescent="0.2">
      <c r="A24" s="12" t="s">
        <v>260</v>
      </c>
      <c r="B24" s="29"/>
      <c r="C24" s="14"/>
      <c r="D24" s="586">
        <v>2187</v>
      </c>
      <c r="E24" s="637"/>
      <c r="F24" s="586">
        <v>59240.095000000001</v>
      </c>
      <c r="G24" s="637"/>
      <c r="H24" s="586" t="s">
        <v>516</v>
      </c>
      <c r="I24" s="637"/>
      <c r="J24" s="586">
        <v>2115</v>
      </c>
      <c r="K24" s="637"/>
      <c r="L24" s="586">
        <v>57811.106</v>
      </c>
      <c r="M24" s="637"/>
      <c r="N24" s="586" t="s">
        <v>516</v>
      </c>
      <c r="O24" s="311"/>
      <c r="P24" s="666"/>
      <c r="Q24" s="666"/>
      <c r="R24" s="25"/>
      <c r="S24" s="666"/>
      <c r="T24" s="14"/>
      <c r="U24" s="25"/>
      <c r="V24" s="139"/>
      <c r="W24" s="140"/>
      <c r="X24" s="25"/>
      <c r="Y24" s="25"/>
      <c r="Z24" s="25"/>
      <c r="AA24" s="25"/>
      <c r="AB24" s="25"/>
      <c r="AC24" s="25"/>
      <c r="AD24" s="25"/>
      <c r="AE24" s="25"/>
      <c r="AF24" s="25"/>
      <c r="AG24" s="25"/>
      <c r="AH24" s="25"/>
    </row>
    <row r="25" spans="1:34" x14ac:dyDescent="0.2">
      <c r="A25" s="12" t="s">
        <v>261</v>
      </c>
      <c r="B25" s="29"/>
      <c r="C25" s="14"/>
      <c r="D25" s="586">
        <v>1938</v>
      </c>
      <c r="E25" s="637"/>
      <c r="F25" s="586">
        <v>78668.010999999999</v>
      </c>
      <c r="G25" s="637"/>
      <c r="H25" s="586" t="s">
        <v>516</v>
      </c>
      <c r="I25" s="637"/>
      <c r="J25" s="586">
        <v>1948</v>
      </c>
      <c r="K25" s="637"/>
      <c r="L25" s="586">
        <v>78831.521999999997</v>
      </c>
      <c r="M25" s="637"/>
      <c r="N25" s="586" t="s">
        <v>516</v>
      </c>
      <c r="O25" s="311"/>
      <c r="P25" s="666"/>
      <c r="Q25" s="666"/>
      <c r="R25" s="37"/>
      <c r="S25" s="666"/>
      <c r="T25" s="140"/>
      <c r="U25" s="12"/>
      <c r="V25" s="29"/>
      <c r="W25" s="14"/>
      <c r="X25" s="12"/>
      <c r="Y25" s="12"/>
      <c r="Z25" s="12"/>
      <c r="AA25" s="12"/>
      <c r="AB25" s="126"/>
      <c r="AC25" s="12"/>
      <c r="AD25" s="12"/>
      <c r="AE25" s="12"/>
      <c r="AF25" s="12"/>
      <c r="AG25" s="12"/>
      <c r="AH25" s="126"/>
    </row>
    <row r="26" spans="1:34" x14ac:dyDescent="0.2">
      <c r="D26" s="586"/>
      <c r="E26" s="637"/>
      <c r="F26" s="586"/>
      <c r="G26" s="637"/>
      <c r="H26" s="586"/>
      <c r="I26" s="637"/>
      <c r="J26" s="586"/>
      <c r="K26" s="637"/>
      <c r="L26" s="586"/>
      <c r="M26" s="637"/>
      <c r="N26" s="586"/>
      <c r="O26" s="311"/>
      <c r="P26" s="666"/>
      <c r="Q26" s="666"/>
      <c r="R26" s="37"/>
      <c r="S26" s="666"/>
      <c r="T26" s="140"/>
      <c r="U26" s="12"/>
      <c r="V26" s="29"/>
      <c r="W26" s="14"/>
      <c r="X26" s="12"/>
      <c r="Y26" s="12"/>
      <c r="Z26" s="12"/>
      <c r="AA26" s="12"/>
      <c r="AB26" s="126"/>
      <c r="AC26" s="12"/>
      <c r="AD26" s="12"/>
      <c r="AE26" s="12"/>
      <c r="AF26" s="12"/>
      <c r="AG26" s="12"/>
      <c r="AH26" s="126"/>
    </row>
    <row r="27" spans="1:34" x14ac:dyDescent="0.2">
      <c r="A27" s="25" t="s">
        <v>272</v>
      </c>
      <c r="B27" s="139"/>
      <c r="C27" s="140"/>
      <c r="D27" s="455">
        <v>5727</v>
      </c>
      <c r="E27" s="637"/>
      <c r="F27" s="455">
        <v>194286.26199999999</v>
      </c>
      <c r="G27" s="637"/>
      <c r="H27" s="455">
        <v>645.76300000000003</v>
      </c>
      <c r="I27" s="637"/>
      <c r="J27" s="455">
        <v>5831</v>
      </c>
      <c r="K27" s="637"/>
      <c r="L27" s="455">
        <v>196733.503</v>
      </c>
      <c r="M27" s="637"/>
      <c r="N27" s="455">
        <v>637.99599999999998</v>
      </c>
      <c r="O27" s="311"/>
      <c r="P27" s="666"/>
      <c r="Q27" s="666"/>
      <c r="R27" s="12"/>
      <c r="S27" s="666"/>
      <c r="T27" s="14"/>
      <c r="U27" s="12"/>
      <c r="V27" s="29"/>
      <c r="W27" s="14"/>
      <c r="X27" s="12"/>
      <c r="Y27" s="12"/>
      <c r="Z27" s="12"/>
      <c r="AA27" s="12"/>
      <c r="AB27" s="126"/>
      <c r="AC27" s="12"/>
      <c r="AD27" s="12"/>
      <c r="AE27" s="12"/>
      <c r="AF27" s="12"/>
      <c r="AG27" s="12"/>
      <c r="AH27" s="126"/>
    </row>
    <row r="28" spans="1:34" x14ac:dyDescent="0.2">
      <c r="A28" s="12" t="s">
        <v>260</v>
      </c>
      <c r="B28" s="29"/>
      <c r="C28" s="14"/>
      <c r="D28" s="586">
        <v>3604</v>
      </c>
      <c r="E28" s="637"/>
      <c r="F28" s="586">
        <v>133511.48499999999</v>
      </c>
      <c r="G28" s="637"/>
      <c r="H28" s="586" t="s">
        <v>516</v>
      </c>
      <c r="I28" s="637"/>
      <c r="J28" s="586">
        <v>3670</v>
      </c>
      <c r="K28" s="637"/>
      <c r="L28" s="586">
        <v>134688.93700000001</v>
      </c>
      <c r="M28" s="637"/>
      <c r="N28" s="586" t="s">
        <v>516</v>
      </c>
      <c r="O28" s="311"/>
      <c r="P28" s="666"/>
      <c r="Q28" s="666"/>
      <c r="R28" s="12"/>
      <c r="S28" s="666"/>
      <c r="T28" s="14"/>
      <c r="U28" s="12"/>
      <c r="V28" s="29"/>
      <c r="W28" s="14"/>
      <c r="X28" s="12"/>
      <c r="Y28" s="12"/>
      <c r="Z28" s="12"/>
      <c r="AA28" s="12"/>
      <c r="AB28" s="126"/>
      <c r="AC28" s="12"/>
      <c r="AD28" s="12"/>
      <c r="AE28" s="12"/>
      <c r="AF28" s="12"/>
      <c r="AG28" s="12"/>
      <c r="AH28" s="126"/>
    </row>
    <row r="29" spans="1:34" x14ac:dyDescent="0.2">
      <c r="A29" s="12" t="s">
        <v>261</v>
      </c>
      <c r="B29" s="29"/>
      <c r="C29" s="14"/>
      <c r="D29" s="586">
        <v>2123</v>
      </c>
      <c r="E29" s="637"/>
      <c r="F29" s="586">
        <v>60774.777000000002</v>
      </c>
      <c r="G29" s="637"/>
      <c r="H29" s="586" t="s">
        <v>516</v>
      </c>
      <c r="I29" s="637"/>
      <c r="J29" s="586">
        <v>2161</v>
      </c>
      <c r="K29" s="637"/>
      <c r="L29" s="586">
        <v>62044.565999999999</v>
      </c>
      <c r="M29" s="637"/>
      <c r="N29" s="586" t="s">
        <v>516</v>
      </c>
      <c r="O29" s="311"/>
      <c r="P29" s="666"/>
      <c r="Q29" s="666"/>
      <c r="R29" s="25"/>
      <c r="S29" s="666"/>
      <c r="T29" s="140"/>
      <c r="U29" s="25"/>
      <c r="V29" s="29"/>
      <c r="W29" s="14"/>
      <c r="X29" s="12"/>
      <c r="Y29" s="12"/>
      <c r="Z29" s="12"/>
      <c r="AA29" s="12"/>
      <c r="AB29" s="138"/>
      <c r="AC29" s="12"/>
      <c r="AD29" s="12"/>
      <c r="AE29" s="12"/>
      <c r="AF29" s="12"/>
      <c r="AG29" s="12"/>
      <c r="AH29" s="138"/>
    </row>
    <row r="30" spans="1:34" x14ac:dyDescent="0.2">
      <c r="B30" s="29"/>
      <c r="C30" s="14"/>
      <c r="D30" s="586"/>
      <c r="E30" s="637"/>
      <c r="F30" s="586"/>
      <c r="G30" s="637"/>
      <c r="H30" s="586"/>
      <c r="I30" s="637"/>
      <c r="J30" s="586"/>
      <c r="K30" s="637"/>
      <c r="L30" s="586"/>
      <c r="M30" s="637"/>
      <c r="N30" s="586"/>
      <c r="O30" s="311"/>
      <c r="P30" s="666"/>
      <c r="Q30" s="666"/>
      <c r="R30" s="25"/>
      <c r="S30" s="666"/>
      <c r="T30" s="140"/>
      <c r="U30" s="37"/>
      <c r="V30" s="139"/>
      <c r="W30" s="140"/>
      <c r="X30" s="25"/>
      <c r="Y30" s="25"/>
      <c r="Z30" s="25"/>
      <c r="AA30" s="25"/>
      <c r="AB30" s="198"/>
      <c r="AC30" s="25"/>
      <c r="AD30" s="25"/>
      <c r="AE30" s="25"/>
      <c r="AF30" s="25"/>
      <c r="AG30" s="25"/>
      <c r="AH30" s="198"/>
    </row>
    <row r="31" spans="1:34" x14ac:dyDescent="0.2">
      <c r="A31" s="25" t="s">
        <v>602</v>
      </c>
      <c r="B31" s="139"/>
      <c r="C31" s="140"/>
      <c r="D31" s="455">
        <v>7686</v>
      </c>
      <c r="E31" s="637"/>
      <c r="F31" s="455">
        <v>202507.56599999999</v>
      </c>
      <c r="G31" s="637"/>
      <c r="H31" s="455">
        <v>1119.894</v>
      </c>
      <c r="I31" s="637"/>
      <c r="J31" s="455">
        <v>7631</v>
      </c>
      <c r="K31" s="637"/>
      <c r="L31" s="455">
        <v>201809.36</v>
      </c>
      <c r="M31" s="637"/>
      <c r="N31" s="455">
        <v>1073.501</v>
      </c>
      <c r="O31" s="311"/>
      <c r="P31" s="666"/>
      <c r="Q31" s="666"/>
      <c r="R31" s="25"/>
      <c r="S31" s="666"/>
      <c r="T31" s="140"/>
      <c r="U31" s="12"/>
      <c r="V31" s="29"/>
      <c r="W31" s="14"/>
      <c r="X31" s="12"/>
      <c r="Y31" s="12"/>
      <c r="Z31" s="12"/>
      <c r="AA31" s="12"/>
      <c r="AB31" s="126"/>
      <c r="AC31" s="12"/>
      <c r="AD31" s="12"/>
      <c r="AE31" s="12"/>
      <c r="AF31" s="12"/>
      <c r="AG31" s="12"/>
      <c r="AH31" s="126"/>
    </row>
    <row r="32" spans="1:34" x14ac:dyDescent="0.2">
      <c r="A32" s="12" t="s">
        <v>260</v>
      </c>
      <c r="B32" s="29"/>
      <c r="C32" s="14"/>
      <c r="D32" s="586">
        <v>594</v>
      </c>
      <c r="E32" s="637"/>
      <c r="F32" s="586">
        <v>21436.585000000003</v>
      </c>
      <c r="G32" s="637"/>
      <c r="H32" s="586" t="s">
        <v>516</v>
      </c>
      <c r="I32" s="637"/>
      <c r="J32" s="586">
        <v>562</v>
      </c>
      <c r="K32" s="637"/>
      <c r="L32" s="586">
        <v>20787.524000000001</v>
      </c>
      <c r="M32" s="637"/>
      <c r="N32" s="586" t="s">
        <v>516</v>
      </c>
      <c r="O32" s="311"/>
      <c r="P32" s="666"/>
      <c r="Q32" s="666"/>
      <c r="R32" s="25"/>
      <c r="S32" s="666"/>
      <c r="T32" s="140"/>
      <c r="U32" s="12"/>
      <c r="V32" s="29"/>
      <c r="W32" s="14"/>
      <c r="X32" s="12"/>
      <c r="Y32" s="12"/>
      <c r="Z32" s="12"/>
      <c r="AA32" s="12"/>
      <c r="AB32" s="126"/>
      <c r="AC32" s="12"/>
      <c r="AD32" s="12"/>
      <c r="AE32" s="12"/>
      <c r="AF32" s="12"/>
      <c r="AG32" s="12"/>
      <c r="AH32" s="126"/>
    </row>
    <row r="33" spans="1:34" x14ac:dyDescent="0.2">
      <c r="A33" s="12" t="s">
        <v>261</v>
      </c>
      <c r="B33" s="29"/>
      <c r="C33" s="14"/>
      <c r="D33" s="586">
        <v>7092</v>
      </c>
      <c r="E33" s="637"/>
      <c r="F33" s="586">
        <v>181070.981</v>
      </c>
      <c r="G33" s="637"/>
      <c r="H33" s="586" t="s">
        <v>516</v>
      </c>
      <c r="I33" s="637"/>
      <c r="J33" s="586">
        <v>7069</v>
      </c>
      <c r="K33" s="637"/>
      <c r="L33" s="586">
        <v>181021.83600000001</v>
      </c>
      <c r="M33" s="637"/>
      <c r="N33" s="586" t="s">
        <v>516</v>
      </c>
      <c r="O33" s="311"/>
      <c r="P33" s="666"/>
      <c r="Q33" s="666"/>
      <c r="R33" s="25"/>
      <c r="S33" s="666"/>
      <c r="T33" s="140"/>
      <c r="U33" s="25"/>
      <c r="V33" s="29"/>
      <c r="W33" s="14"/>
      <c r="X33" s="12"/>
      <c r="Y33" s="12"/>
      <c r="Z33" s="12"/>
      <c r="AA33" s="12"/>
      <c r="AB33" s="138"/>
      <c r="AC33" s="12"/>
      <c r="AD33" s="12"/>
      <c r="AE33" s="12"/>
      <c r="AF33" s="12"/>
      <c r="AG33" s="12"/>
      <c r="AH33" s="138"/>
    </row>
    <row r="34" spans="1:34" x14ac:dyDescent="0.2">
      <c r="A34" s="12"/>
      <c r="B34" s="29"/>
      <c r="C34" s="14"/>
      <c r="D34" s="586"/>
      <c r="E34" s="637"/>
      <c r="F34" s="586"/>
      <c r="G34" s="637"/>
      <c r="H34" s="586"/>
      <c r="I34" s="637"/>
      <c r="J34" s="586"/>
      <c r="K34" s="637"/>
      <c r="L34" s="586"/>
      <c r="M34" s="637"/>
      <c r="N34" s="586"/>
      <c r="O34" s="311"/>
      <c r="P34" s="666"/>
      <c r="Q34" s="666"/>
      <c r="R34" s="25"/>
      <c r="S34" s="666"/>
      <c r="T34" s="140"/>
      <c r="U34" s="37"/>
      <c r="V34" s="139"/>
      <c r="W34" s="140"/>
      <c r="X34" s="25"/>
      <c r="Y34" s="25"/>
      <c r="Z34" s="25"/>
      <c r="AA34" s="25"/>
      <c r="AB34" s="25"/>
      <c r="AC34" s="25"/>
      <c r="AD34" s="25"/>
      <c r="AE34" s="25"/>
      <c r="AF34" s="25"/>
      <c r="AG34" s="25"/>
      <c r="AH34" s="25"/>
    </row>
    <row r="35" spans="1:34" x14ac:dyDescent="0.2">
      <c r="A35" s="25" t="s">
        <v>601</v>
      </c>
      <c r="B35" s="29"/>
      <c r="C35" s="14"/>
      <c r="D35" s="455">
        <v>43700</v>
      </c>
      <c r="E35" s="637"/>
      <c r="F35" s="455">
        <v>815896.28</v>
      </c>
      <c r="G35" s="637"/>
      <c r="H35" s="455">
        <v>5615.3710000000001</v>
      </c>
      <c r="I35" s="637"/>
      <c r="J35" s="455">
        <v>43664</v>
      </c>
      <c r="K35" s="637"/>
      <c r="L35" s="455">
        <v>815288.21499999997</v>
      </c>
      <c r="M35" s="637"/>
      <c r="N35" s="455">
        <v>5671.0990000000002</v>
      </c>
      <c r="O35" s="311"/>
      <c r="P35" s="666"/>
      <c r="Q35" s="666"/>
      <c r="R35" s="25"/>
      <c r="S35" s="666"/>
      <c r="T35" s="140"/>
      <c r="U35" s="37"/>
      <c r="V35" s="139"/>
      <c r="W35" s="140"/>
      <c r="X35" s="25"/>
      <c r="Y35" s="25"/>
      <c r="Z35" s="25"/>
      <c r="AA35" s="25"/>
      <c r="AB35" s="25"/>
      <c r="AC35" s="25"/>
      <c r="AD35" s="25"/>
      <c r="AE35" s="25"/>
      <c r="AF35" s="25"/>
      <c r="AG35" s="25"/>
      <c r="AH35" s="25"/>
    </row>
    <row r="36" spans="1:34" x14ac:dyDescent="0.2">
      <c r="A36" s="12"/>
      <c r="B36" s="29"/>
      <c r="C36" s="14"/>
      <c r="D36" s="586"/>
      <c r="E36" s="637"/>
      <c r="F36" s="586"/>
      <c r="G36" s="637"/>
      <c r="H36" s="586"/>
      <c r="I36" s="637"/>
      <c r="J36" s="586"/>
      <c r="K36" s="637"/>
      <c r="L36" s="586"/>
      <c r="M36" s="637"/>
      <c r="N36" s="586"/>
      <c r="O36" s="311"/>
      <c r="P36" s="666"/>
      <c r="Q36" s="666"/>
      <c r="R36" s="25"/>
      <c r="S36" s="666"/>
      <c r="T36" s="140"/>
      <c r="U36" s="37"/>
      <c r="V36" s="139"/>
      <c r="W36" s="140"/>
      <c r="X36" s="25"/>
      <c r="Y36" s="25"/>
      <c r="Z36" s="25"/>
      <c r="AA36" s="25"/>
      <c r="AB36" s="25"/>
      <c r="AC36" s="25"/>
      <c r="AD36" s="25"/>
      <c r="AE36" s="25"/>
      <c r="AF36" s="25"/>
      <c r="AG36" s="25"/>
      <c r="AH36" s="25"/>
    </row>
    <row r="37" spans="1:34" x14ac:dyDescent="0.2">
      <c r="A37" s="25" t="s">
        <v>376</v>
      </c>
      <c r="B37" s="139"/>
      <c r="C37" s="140"/>
      <c r="D37" s="455">
        <v>486</v>
      </c>
      <c r="E37" s="637"/>
      <c r="F37" s="455">
        <v>11451.009</v>
      </c>
      <c r="G37" s="637"/>
      <c r="H37" s="455">
        <v>126.035</v>
      </c>
      <c r="I37" s="637"/>
      <c r="J37" s="455">
        <v>449</v>
      </c>
      <c r="K37" s="637"/>
      <c r="L37" s="455">
        <v>10151.59</v>
      </c>
      <c r="M37" s="637"/>
      <c r="N37" s="455">
        <v>65.989999999999995</v>
      </c>
      <c r="O37" s="311"/>
      <c r="P37" s="666"/>
      <c r="Q37" s="666"/>
      <c r="R37" s="25"/>
      <c r="S37" s="666"/>
      <c r="T37" s="140"/>
      <c r="U37" s="25"/>
      <c r="V37" s="139"/>
      <c r="W37" s="140"/>
      <c r="X37" s="25"/>
      <c r="Y37" s="25"/>
      <c r="Z37" s="25"/>
      <c r="AA37" s="25"/>
      <c r="AB37" s="25"/>
      <c r="AC37" s="25"/>
      <c r="AD37" s="25"/>
      <c r="AE37" s="25"/>
      <c r="AF37" s="25"/>
      <c r="AG37" s="25"/>
      <c r="AH37" s="25"/>
    </row>
    <row r="38" spans="1:34" x14ac:dyDescent="0.2">
      <c r="A38" s="12" t="s">
        <v>260</v>
      </c>
      <c r="B38" s="29"/>
      <c r="C38" s="14"/>
      <c r="D38" s="586" t="s">
        <v>451</v>
      </c>
      <c r="E38" s="637"/>
      <c r="F38" s="586" t="s">
        <v>451</v>
      </c>
      <c r="G38" s="637"/>
      <c r="H38" s="586" t="s">
        <v>451</v>
      </c>
      <c r="I38" s="637"/>
      <c r="J38" s="586" t="s">
        <v>451</v>
      </c>
      <c r="K38" s="637"/>
      <c r="L38" s="586" t="s">
        <v>451</v>
      </c>
      <c r="M38" s="637"/>
      <c r="N38" s="586" t="s">
        <v>451</v>
      </c>
      <c r="O38" s="311"/>
      <c r="P38" s="666"/>
      <c r="Q38" s="666"/>
      <c r="R38" s="25"/>
      <c r="S38" s="666"/>
      <c r="T38" s="140"/>
      <c r="U38" s="12"/>
      <c r="V38" s="29"/>
      <c r="W38" s="14"/>
      <c r="X38" s="12"/>
      <c r="Y38" s="12"/>
      <c r="Z38" s="12"/>
      <c r="AA38" s="12"/>
      <c r="AB38" s="126"/>
      <c r="AC38" s="12"/>
      <c r="AD38" s="12"/>
      <c r="AE38" s="12"/>
      <c r="AF38" s="12"/>
      <c r="AG38" s="12"/>
      <c r="AH38" s="126"/>
    </row>
    <row r="39" spans="1:34" x14ac:dyDescent="0.2">
      <c r="A39" s="12" t="s">
        <v>261</v>
      </c>
      <c r="B39" s="29"/>
      <c r="C39" s="14"/>
      <c r="D39" s="586">
        <v>486</v>
      </c>
      <c r="E39" s="637"/>
      <c r="F39" s="586">
        <v>11451.009</v>
      </c>
      <c r="G39" s="637"/>
      <c r="H39" s="586">
        <v>126.035</v>
      </c>
      <c r="I39" s="637"/>
      <c r="J39" s="586">
        <v>449</v>
      </c>
      <c r="K39" s="637"/>
      <c r="L39" s="586">
        <v>10151.59</v>
      </c>
      <c r="M39" s="637"/>
      <c r="N39" s="586">
        <v>65.989999999999995</v>
      </c>
      <c r="O39" s="311"/>
      <c r="P39" s="666"/>
      <c r="Q39" s="666"/>
      <c r="R39" s="25"/>
      <c r="S39" s="666"/>
      <c r="T39" s="140"/>
      <c r="U39" s="12"/>
      <c r="V39" s="29"/>
      <c r="W39" s="14"/>
      <c r="X39" s="12"/>
      <c r="Y39" s="12"/>
      <c r="Z39" s="12"/>
      <c r="AA39" s="12"/>
      <c r="AB39" s="126"/>
      <c r="AC39" s="12"/>
      <c r="AD39" s="12"/>
      <c r="AE39" s="12"/>
      <c r="AF39" s="12"/>
      <c r="AG39" s="12"/>
      <c r="AH39" s="126"/>
    </row>
    <row r="40" spans="1:34" s="620" customFormat="1" x14ac:dyDescent="0.2">
      <c r="A40" s="12"/>
      <c r="B40" s="29"/>
      <c r="C40" s="621"/>
      <c r="D40" s="586"/>
      <c r="E40" s="637"/>
      <c r="F40" s="586"/>
      <c r="G40" s="637"/>
      <c r="H40" s="586"/>
      <c r="I40" s="637"/>
      <c r="J40" s="586"/>
      <c r="K40" s="637"/>
      <c r="L40" s="586"/>
      <c r="M40" s="637"/>
      <c r="N40" s="586"/>
      <c r="O40" s="311"/>
      <c r="P40" s="666"/>
      <c r="Q40" s="666"/>
      <c r="R40" s="25"/>
      <c r="S40" s="666"/>
      <c r="T40" s="140"/>
      <c r="U40" s="12"/>
      <c r="V40" s="29"/>
      <c r="W40" s="621"/>
      <c r="X40" s="12"/>
      <c r="Y40" s="12"/>
      <c r="Z40" s="12"/>
      <c r="AA40" s="12"/>
      <c r="AB40" s="126"/>
      <c r="AC40" s="12"/>
      <c r="AD40" s="12"/>
      <c r="AE40" s="12"/>
      <c r="AF40" s="12"/>
      <c r="AG40" s="12"/>
      <c r="AH40" s="126"/>
    </row>
    <row r="41" spans="1:34" x14ac:dyDescent="0.2">
      <c r="A41" s="25" t="s">
        <v>603</v>
      </c>
      <c r="B41" s="29"/>
      <c r="C41" s="3"/>
      <c r="D41" s="455">
        <v>160</v>
      </c>
      <c r="E41" s="637"/>
      <c r="F41" s="455">
        <v>5704.0069999999996</v>
      </c>
      <c r="G41" s="637"/>
      <c r="H41" s="455" t="s">
        <v>451</v>
      </c>
      <c r="I41" s="637"/>
      <c r="J41" s="455">
        <v>185</v>
      </c>
      <c r="K41" s="637"/>
      <c r="L41" s="455">
        <v>5874.7619999999997</v>
      </c>
      <c r="M41" s="637"/>
      <c r="N41" s="455" t="s">
        <v>451</v>
      </c>
      <c r="O41" s="311"/>
      <c r="P41" s="666"/>
      <c r="Q41" s="666"/>
      <c r="R41" s="12"/>
      <c r="S41" s="666"/>
      <c r="T41" s="14"/>
      <c r="U41" s="37"/>
      <c r="V41" s="139"/>
      <c r="W41" s="140"/>
      <c r="X41" s="25"/>
      <c r="Y41" s="25"/>
      <c r="Z41" s="25"/>
      <c r="AA41" s="25"/>
      <c r="AB41" s="25"/>
      <c r="AC41" s="25"/>
      <c r="AD41" s="25"/>
      <c r="AE41" s="25"/>
      <c r="AF41" s="25"/>
      <c r="AG41" s="25"/>
      <c r="AH41" s="25"/>
    </row>
    <row r="42" spans="1:34" x14ac:dyDescent="0.2">
      <c r="A42" s="37" t="s">
        <v>604</v>
      </c>
      <c r="B42" s="29"/>
      <c r="C42" s="3"/>
      <c r="D42" s="455"/>
      <c r="E42" s="637"/>
      <c r="F42" s="455"/>
      <c r="G42" s="637"/>
      <c r="H42" s="455"/>
      <c r="I42" s="637"/>
      <c r="J42" s="455"/>
      <c r="K42" s="637"/>
      <c r="L42" s="455"/>
      <c r="M42" s="637"/>
      <c r="N42" s="455"/>
      <c r="O42" s="311"/>
      <c r="P42" s="666"/>
      <c r="Q42" s="666"/>
      <c r="R42" s="12"/>
      <c r="S42" s="666"/>
      <c r="T42" s="14"/>
      <c r="U42" s="37"/>
      <c r="V42" s="139"/>
      <c r="W42" s="140"/>
      <c r="X42" s="25"/>
      <c r="Y42" s="25"/>
      <c r="Z42" s="25"/>
      <c r="AA42" s="25"/>
      <c r="AB42" s="25"/>
      <c r="AC42" s="25"/>
      <c r="AD42" s="25"/>
      <c r="AE42" s="25"/>
      <c r="AF42" s="25"/>
      <c r="AG42" s="25"/>
      <c r="AH42" s="25"/>
    </row>
    <row r="43" spans="1:34" x14ac:dyDescent="0.2">
      <c r="A43" s="12"/>
      <c r="B43" s="29"/>
      <c r="C43" s="14"/>
      <c r="D43" s="586"/>
      <c r="E43" s="637"/>
      <c r="F43" s="586"/>
      <c r="G43" s="637"/>
      <c r="H43" s="586"/>
      <c r="I43" s="637"/>
      <c r="J43" s="586"/>
      <c r="K43" s="637"/>
      <c r="L43" s="586"/>
      <c r="M43" s="637"/>
      <c r="N43" s="586"/>
      <c r="O43" s="311"/>
      <c r="P43" s="666"/>
      <c r="Q43" s="666"/>
      <c r="R43" s="25"/>
      <c r="S43" s="666"/>
      <c r="T43" s="14"/>
      <c r="U43" s="25"/>
      <c r="V43" s="139"/>
      <c r="W43" s="140"/>
      <c r="X43" s="25"/>
      <c r="Y43" s="25"/>
      <c r="Z43" s="25"/>
      <c r="AA43" s="25"/>
      <c r="AB43" s="25"/>
      <c r="AC43" s="25"/>
      <c r="AD43" s="25"/>
      <c r="AE43" s="25"/>
      <c r="AF43" s="25"/>
      <c r="AG43" s="25"/>
      <c r="AH43" s="25"/>
    </row>
    <row r="44" spans="1:34" x14ac:dyDescent="0.2">
      <c r="A44" s="25" t="s">
        <v>435</v>
      </c>
      <c r="B44" s="139"/>
      <c r="C44" s="140"/>
      <c r="D44" s="455" t="s">
        <v>451</v>
      </c>
      <c r="E44" s="637"/>
      <c r="F44" s="455" t="s">
        <v>451</v>
      </c>
      <c r="G44" s="637"/>
      <c r="H44" s="455" t="s">
        <v>451</v>
      </c>
      <c r="I44" s="637"/>
      <c r="J44" s="455">
        <v>11</v>
      </c>
      <c r="K44" s="637"/>
      <c r="L44" s="455">
        <v>203.64400000000001</v>
      </c>
      <c r="M44" s="637"/>
      <c r="N44" s="455" t="s">
        <v>451</v>
      </c>
      <c r="O44" s="311"/>
      <c r="P44" s="666"/>
      <c r="Q44" s="666"/>
      <c r="R44" s="25"/>
      <c r="S44" s="666"/>
      <c r="T44" s="14"/>
      <c r="U44" s="25"/>
      <c r="V44" s="139"/>
      <c r="W44" s="140"/>
      <c r="X44" s="25"/>
      <c r="Y44" s="25"/>
      <c r="Z44" s="25"/>
      <c r="AA44" s="25"/>
      <c r="AB44" s="25"/>
      <c r="AC44" s="25"/>
      <c r="AD44" s="25"/>
      <c r="AE44" s="25"/>
      <c r="AF44" s="25"/>
      <c r="AG44" s="25"/>
      <c r="AH44" s="25"/>
    </row>
    <row r="45" spans="1:34" x14ac:dyDescent="0.2">
      <c r="A45" s="25"/>
      <c r="B45" s="139"/>
      <c r="C45" s="140"/>
      <c r="D45" s="586" t="s">
        <v>193</v>
      </c>
      <c r="E45" s="637"/>
      <c r="F45" s="586" t="s">
        <v>193</v>
      </c>
      <c r="G45" s="637"/>
      <c r="H45" s="586" t="s">
        <v>193</v>
      </c>
      <c r="I45" s="637"/>
      <c r="J45" s="586" t="s">
        <v>193</v>
      </c>
      <c r="K45" s="637"/>
      <c r="L45" s="586" t="s">
        <v>193</v>
      </c>
      <c r="M45" s="637"/>
      <c r="N45" s="586" t="s">
        <v>193</v>
      </c>
      <c r="O45" s="311"/>
      <c r="P45" s="666"/>
      <c r="Q45" s="666"/>
      <c r="R45" s="25"/>
      <c r="S45" s="666"/>
      <c r="T45" s="14"/>
      <c r="U45" s="25"/>
      <c r="V45" s="139"/>
      <c r="W45" s="140"/>
      <c r="X45" s="25"/>
      <c r="Y45" s="25"/>
      <c r="Z45" s="25"/>
      <c r="AA45" s="25"/>
      <c r="AB45" s="25"/>
      <c r="AC45" s="25"/>
      <c r="AD45" s="25"/>
      <c r="AE45" s="25"/>
      <c r="AF45" s="25"/>
      <c r="AG45" s="25"/>
      <c r="AH45" s="25"/>
    </row>
    <row r="46" spans="1:34" x14ac:dyDescent="0.2">
      <c r="A46" s="477" t="s">
        <v>545</v>
      </c>
      <c r="B46" s="506"/>
      <c r="C46" s="474"/>
      <c r="D46" s="455">
        <v>44346</v>
      </c>
      <c r="E46" s="637"/>
      <c r="F46" s="455">
        <v>833051.29599999997</v>
      </c>
      <c r="G46" s="637"/>
      <c r="H46" s="455">
        <v>5741.4059999999999</v>
      </c>
      <c r="I46" s="637"/>
      <c r="J46" s="455">
        <v>44309</v>
      </c>
      <c r="K46" s="637"/>
      <c r="L46" s="455">
        <v>831518.21100000001</v>
      </c>
      <c r="M46" s="637"/>
      <c r="N46" s="455">
        <v>5737.0889999999999</v>
      </c>
      <c r="O46" s="311"/>
      <c r="P46" s="666"/>
      <c r="Q46" s="666"/>
      <c r="R46" s="37"/>
      <c r="S46" s="666"/>
      <c r="T46" s="140"/>
      <c r="U46" s="37"/>
      <c r="V46" s="139"/>
      <c r="W46" s="140"/>
      <c r="X46" s="25"/>
      <c r="Y46" s="25"/>
      <c r="Z46" s="25"/>
      <c r="AA46" s="25"/>
      <c r="AB46" s="25"/>
      <c r="AC46" s="25"/>
      <c r="AD46" s="25"/>
      <c r="AE46" s="25"/>
      <c r="AF46" s="25"/>
      <c r="AG46" s="25"/>
      <c r="AH46" s="25"/>
    </row>
    <row r="47" spans="1:34" s="799" customFormat="1" x14ac:dyDescent="0.2">
      <c r="A47" s="477"/>
      <c r="B47" s="506"/>
      <c r="C47" s="474"/>
      <c r="D47" s="455"/>
      <c r="E47" s="637"/>
      <c r="F47" s="455"/>
      <c r="G47" s="637"/>
      <c r="H47" s="455"/>
      <c r="I47" s="637"/>
      <c r="J47" s="455"/>
      <c r="K47" s="637"/>
      <c r="L47" s="455"/>
      <c r="M47" s="637"/>
      <c r="N47" s="455"/>
      <c r="O47" s="311"/>
      <c r="R47" s="37"/>
      <c r="T47" s="140"/>
      <c r="U47" s="37"/>
      <c r="V47" s="139"/>
      <c r="W47" s="140"/>
      <c r="X47" s="25"/>
      <c r="Y47" s="25"/>
      <c r="Z47" s="25"/>
      <c r="AA47" s="25"/>
      <c r="AB47" s="25"/>
      <c r="AC47" s="25"/>
      <c r="AD47" s="25"/>
      <c r="AE47" s="25"/>
      <c r="AF47" s="25"/>
      <c r="AG47" s="25"/>
      <c r="AH47" s="25"/>
    </row>
    <row r="48" spans="1:34" s="799" customFormat="1" x14ac:dyDescent="0.2">
      <c r="A48" s="477" t="s">
        <v>1284</v>
      </c>
      <c r="B48" s="506"/>
      <c r="C48" s="507"/>
      <c r="D48" s="802">
        <v>229</v>
      </c>
      <c r="E48" s="810"/>
      <c r="F48" s="802">
        <v>8269.3889999999992</v>
      </c>
      <c r="G48" s="810"/>
      <c r="H48" s="802" t="s">
        <v>451</v>
      </c>
      <c r="I48" s="810"/>
      <c r="J48" s="802">
        <v>258</v>
      </c>
      <c r="K48" s="810"/>
      <c r="L48" s="802">
        <v>8493.3420000000006</v>
      </c>
      <c r="M48" s="810"/>
      <c r="N48" s="802" t="s">
        <v>451</v>
      </c>
      <c r="O48" s="311"/>
      <c r="P48" s="666"/>
      <c r="Q48" s="666"/>
      <c r="R48" s="25"/>
      <c r="S48" s="666"/>
      <c r="T48" s="140"/>
      <c r="U48" s="37"/>
      <c r="V48" s="139"/>
      <c r="W48" s="140"/>
      <c r="X48" s="25"/>
      <c r="Y48" s="25"/>
      <c r="Z48" s="25"/>
      <c r="AA48" s="25"/>
      <c r="AB48" s="25"/>
      <c r="AC48" s="25"/>
      <c r="AD48" s="25"/>
      <c r="AE48" s="25"/>
      <c r="AF48" s="25"/>
      <c r="AG48" s="25"/>
      <c r="AH48" s="25"/>
    </row>
    <row r="49" spans="1:34" s="799" customFormat="1" x14ac:dyDescent="0.2">
      <c r="A49" s="479" t="s">
        <v>260</v>
      </c>
      <c r="B49" s="506"/>
      <c r="C49" s="507"/>
      <c r="D49" s="586">
        <v>1</v>
      </c>
      <c r="E49" s="637"/>
      <c r="F49" s="586">
        <v>20.154</v>
      </c>
      <c r="G49" s="637"/>
      <c r="H49" s="586" t="s">
        <v>451</v>
      </c>
      <c r="I49" s="637"/>
      <c r="J49" s="586">
        <v>47</v>
      </c>
      <c r="K49" s="637"/>
      <c r="L49" s="586">
        <v>921.28899999999999</v>
      </c>
      <c r="M49" s="637"/>
      <c r="N49" s="586" t="s">
        <v>451</v>
      </c>
      <c r="O49" s="311"/>
      <c r="P49" s="666"/>
      <c r="Q49" s="666"/>
      <c r="R49" s="25"/>
      <c r="S49" s="666"/>
      <c r="T49" s="140"/>
      <c r="U49" s="37"/>
      <c r="V49" s="139"/>
      <c r="W49" s="140"/>
      <c r="X49" s="25"/>
      <c r="Y49" s="25"/>
      <c r="Z49" s="25"/>
      <c r="AA49" s="25"/>
      <c r="AB49" s="25"/>
      <c r="AC49" s="25"/>
      <c r="AD49" s="25"/>
      <c r="AE49" s="25"/>
      <c r="AF49" s="25"/>
      <c r="AG49" s="25"/>
      <c r="AH49" s="25"/>
    </row>
    <row r="50" spans="1:34" s="799" customFormat="1" x14ac:dyDescent="0.2">
      <c r="A50" s="479" t="s">
        <v>261</v>
      </c>
      <c r="B50" s="506"/>
      <c r="C50" s="507"/>
      <c r="D50" s="586">
        <v>228</v>
      </c>
      <c r="E50" s="637"/>
      <c r="F50" s="586">
        <v>8249.2350000000006</v>
      </c>
      <c r="G50" s="637"/>
      <c r="H50" s="586" t="s">
        <v>451</v>
      </c>
      <c r="I50" s="637"/>
      <c r="J50" s="586">
        <v>211</v>
      </c>
      <c r="K50" s="637"/>
      <c r="L50" s="586">
        <v>7572.0529999999999</v>
      </c>
      <c r="M50" s="637"/>
      <c r="N50" s="586" t="s">
        <v>451</v>
      </c>
      <c r="O50" s="311"/>
      <c r="P50" s="666"/>
      <c r="Q50" s="666"/>
      <c r="R50" s="25"/>
      <c r="S50" s="666"/>
      <c r="T50" s="140"/>
      <c r="U50" s="37"/>
      <c r="V50" s="139"/>
      <c r="W50" s="140"/>
      <c r="X50" s="25"/>
      <c r="Y50" s="25"/>
      <c r="Z50" s="25"/>
      <c r="AA50" s="25"/>
      <c r="AB50" s="25"/>
      <c r="AC50" s="25"/>
      <c r="AD50" s="25"/>
      <c r="AE50" s="25"/>
      <c r="AF50" s="25"/>
      <c r="AG50" s="25"/>
      <c r="AH50" s="25"/>
    </row>
    <row r="51" spans="1:34" s="799" customFormat="1" x14ac:dyDescent="0.2">
      <c r="A51" s="477"/>
      <c r="B51" s="506"/>
      <c r="C51" s="474"/>
      <c r="D51" s="455"/>
      <c r="E51" s="637"/>
      <c r="F51" s="455"/>
      <c r="G51" s="637"/>
      <c r="H51" s="455"/>
      <c r="I51" s="637"/>
      <c r="J51" s="455"/>
      <c r="K51" s="637"/>
      <c r="L51" s="455"/>
      <c r="M51" s="637"/>
      <c r="N51" s="455"/>
      <c r="O51" s="311"/>
      <c r="R51" s="37"/>
      <c r="T51" s="140"/>
      <c r="U51" s="37"/>
      <c r="V51" s="139"/>
      <c r="W51" s="140"/>
      <c r="X51" s="25"/>
      <c r="Y51" s="25"/>
      <c r="Z51" s="25"/>
      <c r="AA51" s="25"/>
      <c r="AB51" s="25"/>
      <c r="AC51" s="25"/>
      <c r="AD51" s="25"/>
      <c r="AE51" s="25"/>
      <c r="AF51" s="25"/>
      <c r="AG51" s="25"/>
      <c r="AH51" s="25"/>
    </row>
    <row r="52" spans="1:34" x14ac:dyDescent="0.2">
      <c r="A52" s="528" t="s">
        <v>507</v>
      </c>
      <c r="B52" s="565"/>
      <c r="C52" s="566"/>
      <c r="D52" s="444">
        <v>56200</v>
      </c>
      <c r="E52" s="459"/>
      <c r="F52" s="444">
        <v>994804.554</v>
      </c>
      <c r="G52" s="459"/>
      <c r="H52" s="444">
        <v>13648.897000000001</v>
      </c>
      <c r="I52" s="459"/>
      <c r="J52" s="444">
        <v>56215</v>
      </c>
      <c r="K52" s="459"/>
      <c r="L52" s="444">
        <v>995285.20799999998</v>
      </c>
      <c r="M52" s="459"/>
      <c r="N52" s="444">
        <v>12997.296</v>
      </c>
      <c r="O52" s="311"/>
      <c r="P52" s="666"/>
      <c r="Q52" s="666"/>
      <c r="R52" s="12"/>
      <c r="S52" s="666"/>
      <c r="T52" s="14"/>
      <c r="U52" s="25"/>
      <c r="V52" s="139"/>
      <c r="W52" s="140"/>
      <c r="X52" s="25"/>
      <c r="Y52" s="25"/>
      <c r="Z52" s="25"/>
      <c r="AA52" s="25"/>
      <c r="AB52" s="25"/>
      <c r="AC52" s="25"/>
      <c r="AD52" s="25"/>
      <c r="AE52" s="25"/>
      <c r="AF52" s="25"/>
      <c r="AG52" s="25"/>
      <c r="AH52" s="25"/>
    </row>
    <row r="53" spans="1:34" ht="21" customHeight="1" x14ac:dyDescent="0.2">
      <c r="A53" s="67"/>
      <c r="B53" s="101"/>
      <c r="C53" s="61"/>
      <c r="E53" s="25"/>
      <c r="F53" s="25"/>
      <c r="G53" s="25"/>
      <c r="H53" s="25"/>
      <c r="I53" s="25"/>
      <c r="J53" s="25"/>
      <c r="K53" s="25"/>
      <c r="L53" s="25"/>
      <c r="M53" s="25"/>
      <c r="N53" s="25"/>
      <c r="O53" s="2"/>
      <c r="P53" s="25"/>
      <c r="Q53" s="25"/>
      <c r="R53" s="25"/>
      <c r="S53" s="29"/>
      <c r="T53" s="14"/>
      <c r="U53" s="37"/>
      <c r="V53" s="245"/>
      <c r="W53" s="201"/>
      <c r="X53" s="25"/>
      <c r="Y53" s="25"/>
      <c r="Z53" s="25"/>
      <c r="AA53" s="25"/>
      <c r="AB53" s="25"/>
      <c r="AC53" s="25"/>
      <c r="AD53" s="25"/>
      <c r="AE53" s="25"/>
      <c r="AF53" s="25"/>
      <c r="AG53" s="25"/>
      <c r="AH53" s="25"/>
    </row>
    <row r="54" spans="1:34" x14ac:dyDescent="0.2">
      <c r="A54" s="1014" t="s">
        <v>1367</v>
      </c>
      <c r="B54" s="1014"/>
      <c r="C54" s="1014"/>
      <c r="D54" s="1014"/>
      <c r="E54" s="1014"/>
      <c r="F54" s="1014"/>
      <c r="G54" s="1014"/>
      <c r="H54" s="1014"/>
      <c r="I54" s="1014"/>
      <c r="J54" s="1014"/>
      <c r="K54" s="1014"/>
      <c r="L54" s="1014"/>
      <c r="M54" s="1014"/>
      <c r="N54" s="1014"/>
      <c r="O54" s="1014"/>
      <c r="P54" s="25"/>
      <c r="Q54" s="25"/>
      <c r="R54" s="25"/>
      <c r="S54" s="29"/>
      <c r="T54" s="14"/>
      <c r="U54" s="12"/>
      <c r="V54" s="12"/>
      <c r="W54" s="12"/>
      <c r="X54" s="12"/>
      <c r="Y54" s="12"/>
      <c r="Z54" s="12"/>
      <c r="AA54" s="12"/>
      <c r="AB54" s="12"/>
      <c r="AC54" s="12"/>
      <c r="AD54" s="12"/>
      <c r="AE54" s="12"/>
      <c r="AF54" s="12"/>
      <c r="AG54" s="12"/>
      <c r="AH54" s="12"/>
    </row>
    <row r="55" spans="1:34" ht="24" customHeight="1" x14ac:dyDescent="0.2">
      <c r="A55" s="1015" t="s">
        <v>456</v>
      </c>
      <c r="B55" s="1015"/>
      <c r="C55" s="1015"/>
      <c r="D55" s="1015"/>
      <c r="E55" s="1015"/>
      <c r="F55" s="1015"/>
      <c r="G55" s="1015"/>
      <c r="H55" s="1015"/>
      <c r="I55" s="1015"/>
      <c r="J55" s="1015"/>
      <c r="K55" s="1015"/>
      <c r="L55" s="1015"/>
      <c r="M55" s="1015"/>
      <c r="N55" s="1015"/>
      <c r="O55" s="1015"/>
      <c r="R55" s="25"/>
      <c r="S55" s="139"/>
      <c r="T55" s="140"/>
      <c r="U55" s="12"/>
      <c r="V55" s="12"/>
      <c r="W55" s="12"/>
      <c r="X55" s="12"/>
      <c r="Y55" s="12"/>
      <c r="Z55" s="12"/>
      <c r="AA55" s="12"/>
      <c r="AB55" s="12"/>
      <c r="AC55" s="12"/>
      <c r="AD55" s="12"/>
      <c r="AE55" s="12"/>
      <c r="AF55" s="12"/>
      <c r="AG55" s="12"/>
      <c r="AH55" s="12"/>
    </row>
    <row r="56" spans="1:34" x14ac:dyDescent="0.2">
      <c r="A56" s="1016" t="s">
        <v>1278</v>
      </c>
      <c r="B56" s="1016"/>
      <c r="C56" s="1016"/>
      <c r="D56" s="1016"/>
      <c r="E56" s="1016"/>
      <c r="F56" s="1016"/>
      <c r="G56" s="1016"/>
      <c r="H56" s="1016"/>
      <c r="I56" s="1016"/>
      <c r="J56" s="1016"/>
      <c r="K56" s="1016"/>
      <c r="L56" s="1016"/>
      <c r="M56" s="1016"/>
      <c r="N56" s="1016"/>
      <c r="R56" s="12"/>
      <c r="S56" s="29"/>
      <c r="T56" s="14"/>
    </row>
    <row r="57" spans="1:34" x14ac:dyDescent="0.2">
      <c r="A57" s="479" t="s">
        <v>1282</v>
      </c>
      <c r="B57" s="169"/>
      <c r="C57" s="169"/>
      <c r="R57" s="12"/>
      <c r="S57" s="29"/>
      <c r="T57" s="14"/>
    </row>
    <row r="58" spans="1:34" x14ac:dyDescent="0.2">
      <c r="A58" s="479" t="s">
        <v>1283</v>
      </c>
      <c r="B58" s="169"/>
      <c r="C58" s="169"/>
      <c r="R58" s="25"/>
      <c r="S58" s="139"/>
      <c r="T58" s="140"/>
    </row>
    <row r="59" spans="1:34" x14ac:dyDescent="0.2">
      <c r="D59" s="749"/>
      <c r="E59" s="749"/>
      <c r="F59" s="749"/>
      <c r="G59" s="749"/>
      <c r="H59" s="749"/>
      <c r="I59" s="749"/>
      <c r="J59" s="749"/>
      <c r="K59" s="749"/>
      <c r="L59" s="749"/>
      <c r="M59" s="749"/>
      <c r="N59" s="749"/>
      <c r="R59" s="37"/>
      <c r="S59" s="139"/>
      <c r="T59" s="140"/>
    </row>
    <row r="60" spans="1:34" x14ac:dyDescent="0.2">
      <c r="R60" s="37"/>
      <c r="S60" s="139"/>
      <c r="T60" s="140"/>
    </row>
    <row r="61" spans="1:34" x14ac:dyDescent="0.2">
      <c r="D61" s="749"/>
      <c r="E61" s="749"/>
      <c r="F61" s="749"/>
      <c r="G61" s="749"/>
      <c r="H61" s="749"/>
      <c r="I61" s="749"/>
      <c r="J61" s="749"/>
      <c r="K61" s="749"/>
      <c r="L61" s="749"/>
      <c r="M61" s="749"/>
      <c r="N61" s="749"/>
      <c r="R61" s="25"/>
      <c r="S61" s="139"/>
      <c r="T61" s="140"/>
    </row>
    <row r="62" spans="1:34" x14ac:dyDescent="0.2">
      <c r="R62" s="37"/>
      <c r="S62" s="139"/>
      <c r="T62" s="140"/>
    </row>
    <row r="63" spans="1:34" x14ac:dyDescent="0.2">
      <c r="R63" s="25"/>
      <c r="S63" s="139"/>
      <c r="T63" s="140"/>
    </row>
    <row r="64" spans="1:34" x14ac:dyDescent="0.2">
      <c r="R64" s="37"/>
      <c r="S64" s="245"/>
      <c r="T64" s="201"/>
    </row>
    <row r="65" spans="18:21" x14ac:dyDescent="0.2">
      <c r="R65" s="25"/>
      <c r="S65" s="245"/>
      <c r="T65" s="201"/>
    </row>
    <row r="66" spans="18:21" x14ac:dyDescent="0.2">
      <c r="R66" s="25"/>
      <c r="S66" s="25"/>
      <c r="T66" s="25"/>
      <c r="U66" s="25"/>
    </row>
    <row r="67" spans="18:21" x14ac:dyDescent="0.2">
      <c r="R67" s="25"/>
      <c r="S67" s="25"/>
      <c r="T67" s="25"/>
      <c r="U67" s="25"/>
    </row>
    <row r="68" spans="18:21" x14ac:dyDescent="0.2">
      <c r="R68" s="25"/>
      <c r="S68" s="25"/>
      <c r="T68" s="25"/>
      <c r="U68" s="25"/>
    </row>
  </sheetData>
  <mergeCells count="3">
    <mergeCell ref="A54:O54"/>
    <mergeCell ref="A55:O55"/>
    <mergeCell ref="A56:N56"/>
  </mergeCells>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41</vt:i4>
      </vt:variant>
      <vt:variant>
        <vt:lpstr>Namngivna områden</vt:lpstr>
      </vt:variant>
      <vt:variant>
        <vt:i4>192</vt:i4>
      </vt:variant>
    </vt:vector>
  </HeadingPairs>
  <TitlesOfParts>
    <vt:vector size="233" baseType="lpstr">
      <vt:lpstr>Titel_ Title</vt:lpstr>
      <vt:lpstr>Innehåll_ Contents</vt:lpstr>
      <vt:lpstr>Kort om statistiken</vt:lpstr>
      <vt:lpstr>Teckenförklaring_ Legends</vt:lpstr>
      <vt:lpstr>Sammanfattning_Summary</vt:lpstr>
      <vt:lpstr>Tabell 1</vt:lpstr>
      <vt:lpstr>Tabell 2</vt:lpstr>
      <vt:lpstr>Tabell 3</vt:lpstr>
      <vt:lpstr>Tabell 4</vt:lpstr>
      <vt:lpstr>Tabell 5.1</vt:lpstr>
      <vt:lpstr>Tabell 5.2</vt:lpstr>
      <vt:lpstr>Tabell 6</vt:lpstr>
      <vt:lpstr>Tabell 7</vt:lpstr>
      <vt:lpstr>Tabell 8</vt:lpstr>
      <vt:lpstr>Tabell 9.1–9.3</vt:lpstr>
      <vt:lpstr>Tabell 10.1</vt:lpstr>
      <vt:lpstr>Tabell 10.2</vt:lpstr>
      <vt:lpstr>Tabell 11.1</vt:lpstr>
      <vt:lpstr>Tabell 11.2</vt:lpstr>
      <vt:lpstr>Tabell 12.1</vt:lpstr>
      <vt:lpstr>Tabell 12.2</vt:lpstr>
      <vt:lpstr>Tabell 12.3</vt:lpstr>
      <vt:lpstr>Tabell 13</vt:lpstr>
      <vt:lpstr>Tabell 14</vt:lpstr>
      <vt:lpstr>Tabell 15.1–15.2</vt:lpstr>
      <vt:lpstr>Tabell 16</vt:lpstr>
      <vt:lpstr>Tabell 17</vt:lpstr>
      <vt:lpstr>Tabell 18</vt:lpstr>
      <vt:lpstr>Tabell 19</vt:lpstr>
      <vt:lpstr>Sammanfattningstabell IVV</vt:lpstr>
      <vt:lpstr>Tabell 20</vt:lpstr>
      <vt:lpstr>Tabell 21</vt:lpstr>
      <vt:lpstr>Tabell 22</vt:lpstr>
      <vt:lpstr>Definitioner_ Definitions</vt:lpstr>
      <vt:lpstr>Definitioner Varugrupper</vt:lpstr>
      <vt:lpstr>Definitioner Lasttyper</vt:lpstr>
      <vt:lpstr>Definitioner Fartygstyp</vt:lpstr>
      <vt:lpstr>Geografiska områden</vt:lpstr>
      <vt:lpstr>Riksområden</vt:lpstr>
      <vt:lpstr>Utökad historik 2ABC</vt:lpstr>
      <vt:lpstr>Utökad historik 3ABC</vt:lpstr>
      <vt:lpstr>_10FrC1</vt:lpstr>
      <vt:lpstr>_10FrC2</vt:lpstr>
      <vt:lpstr>_10FrC3</vt:lpstr>
      <vt:lpstr>_10ToC1</vt:lpstr>
      <vt:lpstr>_10ToC2</vt:lpstr>
      <vt:lpstr>_10ToC3</vt:lpstr>
      <vt:lpstr>_11AC1</vt:lpstr>
      <vt:lpstr>_11AC2</vt:lpstr>
      <vt:lpstr>_11AC3</vt:lpstr>
      <vt:lpstr>_11AC4</vt:lpstr>
      <vt:lpstr>_11AC5</vt:lpstr>
      <vt:lpstr>_11AC6</vt:lpstr>
      <vt:lpstr>_11AC7</vt:lpstr>
      <vt:lpstr>_11BC1</vt:lpstr>
      <vt:lpstr>_11BC2</vt:lpstr>
      <vt:lpstr>_11BC3</vt:lpstr>
      <vt:lpstr>_11BC4</vt:lpstr>
      <vt:lpstr>_11BC5</vt:lpstr>
      <vt:lpstr>_11BC6</vt:lpstr>
      <vt:lpstr>_11BC7</vt:lpstr>
      <vt:lpstr>_12C1</vt:lpstr>
      <vt:lpstr>_12C2</vt:lpstr>
      <vt:lpstr>_12C3</vt:lpstr>
      <vt:lpstr>_12C4</vt:lpstr>
      <vt:lpstr>_12C5</vt:lpstr>
      <vt:lpstr>_12C6</vt:lpstr>
      <vt:lpstr>_13C1</vt:lpstr>
      <vt:lpstr>_13C2</vt:lpstr>
      <vt:lpstr>_13C3</vt:lpstr>
      <vt:lpstr>_14C1</vt:lpstr>
      <vt:lpstr>_14C2</vt:lpstr>
      <vt:lpstr>_14C3</vt:lpstr>
      <vt:lpstr>_2AYThis</vt:lpstr>
      <vt:lpstr>_2BYThis</vt:lpstr>
      <vt:lpstr>_2CYThis</vt:lpstr>
      <vt:lpstr>_3AYThisC1</vt:lpstr>
      <vt:lpstr>_3AYThisC2</vt:lpstr>
      <vt:lpstr>_3AYThisC3</vt:lpstr>
      <vt:lpstr>_3BYThisC1</vt:lpstr>
      <vt:lpstr>_3BYThisC2</vt:lpstr>
      <vt:lpstr>_3BYThisC3</vt:lpstr>
      <vt:lpstr>_3CYThisC1</vt:lpstr>
      <vt:lpstr>_3CYThisC2</vt:lpstr>
      <vt:lpstr>_3CYThisC3</vt:lpstr>
      <vt:lpstr>_4AC1</vt:lpstr>
      <vt:lpstr>_4AC10</vt:lpstr>
      <vt:lpstr>_4AC11</vt:lpstr>
      <vt:lpstr>_4AC12</vt:lpstr>
      <vt:lpstr>_4AC2</vt:lpstr>
      <vt:lpstr>_4AC3</vt:lpstr>
      <vt:lpstr>_4AC4</vt:lpstr>
      <vt:lpstr>_4AC5</vt:lpstr>
      <vt:lpstr>_4AC6</vt:lpstr>
      <vt:lpstr>_4AC7</vt:lpstr>
      <vt:lpstr>_4AC8</vt:lpstr>
      <vt:lpstr>_4AC9</vt:lpstr>
      <vt:lpstr>_4ATot</vt:lpstr>
      <vt:lpstr>_4BC1</vt:lpstr>
      <vt:lpstr>_4BC10</vt:lpstr>
      <vt:lpstr>_4BC11</vt:lpstr>
      <vt:lpstr>_4BC12</vt:lpstr>
      <vt:lpstr>_4BC2</vt:lpstr>
      <vt:lpstr>_4BC3</vt:lpstr>
      <vt:lpstr>_4BC4</vt:lpstr>
      <vt:lpstr>_4BC5</vt:lpstr>
      <vt:lpstr>_4BC6</vt:lpstr>
      <vt:lpstr>_4BC7</vt:lpstr>
      <vt:lpstr>_4BC8</vt:lpstr>
      <vt:lpstr>_4BC9</vt:lpstr>
      <vt:lpstr>_4BTot</vt:lpstr>
      <vt:lpstr>_5Aa10This</vt:lpstr>
      <vt:lpstr>_5Aa117This</vt:lpstr>
      <vt:lpstr>_5Aa11This</vt:lpstr>
      <vt:lpstr>_5Aa122This</vt:lpstr>
      <vt:lpstr>_5Aa12This</vt:lpstr>
      <vt:lpstr>_5Aa13This</vt:lpstr>
      <vt:lpstr>_5Aa14This</vt:lpstr>
      <vt:lpstr>_5Aa16This</vt:lpstr>
      <vt:lpstr>_5Aa17This</vt:lpstr>
      <vt:lpstr>_5Aa18This</vt:lpstr>
      <vt:lpstr>_5Aa19This</vt:lpstr>
      <vt:lpstr>_5Aa1This</vt:lpstr>
      <vt:lpstr>_5Aa20This</vt:lpstr>
      <vt:lpstr>_5Aa21This</vt:lpstr>
      <vt:lpstr>_5Aa22This</vt:lpstr>
      <vt:lpstr>_5Aa2This</vt:lpstr>
      <vt:lpstr>_5Aa3This</vt:lpstr>
      <vt:lpstr>_5Aa4This</vt:lpstr>
      <vt:lpstr>_5Aa5This</vt:lpstr>
      <vt:lpstr>_5Aa6This</vt:lpstr>
      <vt:lpstr>_5Aa7This</vt:lpstr>
      <vt:lpstr>_5Aa8This</vt:lpstr>
      <vt:lpstr>_5Aa9This</vt:lpstr>
      <vt:lpstr>_5Ba10This</vt:lpstr>
      <vt:lpstr>_5Ba117This</vt:lpstr>
      <vt:lpstr>_5Ba11This</vt:lpstr>
      <vt:lpstr>_5Ba122This</vt:lpstr>
      <vt:lpstr>_5Ba12This</vt:lpstr>
      <vt:lpstr>_5Ba13This</vt:lpstr>
      <vt:lpstr>_5Ba14This</vt:lpstr>
      <vt:lpstr>_5Ba16This</vt:lpstr>
      <vt:lpstr>_5Ba17This</vt:lpstr>
      <vt:lpstr>_5Ba18This</vt:lpstr>
      <vt:lpstr>_5Ba19This</vt:lpstr>
      <vt:lpstr>_5Ba1This</vt:lpstr>
      <vt:lpstr>_5Ba20This</vt:lpstr>
      <vt:lpstr>_5Ba21This</vt:lpstr>
      <vt:lpstr>_5Ba22This</vt:lpstr>
      <vt:lpstr>_5Ba2This</vt:lpstr>
      <vt:lpstr>_5Ba3This</vt:lpstr>
      <vt:lpstr>_5Ba4This</vt:lpstr>
      <vt:lpstr>_5Ba5This</vt:lpstr>
      <vt:lpstr>_5Ba6This</vt:lpstr>
      <vt:lpstr>_5Ba7This</vt:lpstr>
      <vt:lpstr>_5Ba8This</vt:lpstr>
      <vt:lpstr>_5Ba9This</vt:lpstr>
      <vt:lpstr>_5CC1</vt:lpstr>
      <vt:lpstr>_5CC2</vt:lpstr>
      <vt:lpstr>_5CC3</vt:lpstr>
      <vt:lpstr>_5DC1</vt:lpstr>
      <vt:lpstr>_6AC1</vt:lpstr>
      <vt:lpstr>_6AC10</vt:lpstr>
      <vt:lpstr>_6AC11</vt:lpstr>
      <vt:lpstr>_6AC12</vt:lpstr>
      <vt:lpstr>_6AC2</vt:lpstr>
      <vt:lpstr>_6AC3</vt:lpstr>
      <vt:lpstr>_6AC4</vt:lpstr>
      <vt:lpstr>_6AC5</vt:lpstr>
      <vt:lpstr>_6AC6</vt:lpstr>
      <vt:lpstr>_6AC7</vt:lpstr>
      <vt:lpstr>_6AC8</vt:lpstr>
      <vt:lpstr>_6AC9</vt:lpstr>
      <vt:lpstr>_6ATot</vt:lpstr>
      <vt:lpstr>_6BC1</vt:lpstr>
      <vt:lpstr>_6BC10</vt:lpstr>
      <vt:lpstr>_6BC11</vt:lpstr>
      <vt:lpstr>_6BC12</vt:lpstr>
      <vt:lpstr>_6BC2</vt:lpstr>
      <vt:lpstr>_6BC3</vt:lpstr>
      <vt:lpstr>_6BC4</vt:lpstr>
      <vt:lpstr>_6BC5</vt:lpstr>
      <vt:lpstr>_6BC6</vt:lpstr>
      <vt:lpstr>_6BC7</vt:lpstr>
      <vt:lpstr>_6BC8</vt:lpstr>
      <vt:lpstr>_6BC9</vt:lpstr>
      <vt:lpstr>_6BTot</vt:lpstr>
      <vt:lpstr>_6C</vt:lpstr>
      <vt:lpstr>_7AC1</vt:lpstr>
      <vt:lpstr>_7AC2</vt:lpstr>
      <vt:lpstr>_7AC3</vt:lpstr>
      <vt:lpstr>_7BC1</vt:lpstr>
      <vt:lpstr>_7BC2</vt:lpstr>
      <vt:lpstr>_7BC3</vt:lpstr>
      <vt:lpstr>_8AC1</vt:lpstr>
      <vt:lpstr>_8AC10</vt:lpstr>
      <vt:lpstr>_8AC11</vt:lpstr>
      <vt:lpstr>_8AC12</vt:lpstr>
      <vt:lpstr>_8AC2</vt:lpstr>
      <vt:lpstr>_8AC3</vt:lpstr>
      <vt:lpstr>_8AC4</vt:lpstr>
      <vt:lpstr>_8AC5</vt:lpstr>
      <vt:lpstr>_8AC6</vt:lpstr>
      <vt:lpstr>_8AC7</vt:lpstr>
      <vt:lpstr>_8AC8</vt:lpstr>
      <vt:lpstr>_8AC9</vt:lpstr>
      <vt:lpstr>_8ATot</vt:lpstr>
      <vt:lpstr>_8BC1</vt:lpstr>
      <vt:lpstr>_8BC10</vt:lpstr>
      <vt:lpstr>_8BC11</vt:lpstr>
      <vt:lpstr>_8BC12</vt:lpstr>
      <vt:lpstr>_8BC2</vt:lpstr>
      <vt:lpstr>_8BC3</vt:lpstr>
      <vt:lpstr>_8BC4</vt:lpstr>
      <vt:lpstr>_8BC5</vt:lpstr>
      <vt:lpstr>_8BC6</vt:lpstr>
      <vt:lpstr>_8BC7</vt:lpstr>
      <vt:lpstr>_8BC8</vt:lpstr>
      <vt:lpstr>_8BC9</vt:lpstr>
      <vt:lpstr>_8BTot</vt:lpstr>
      <vt:lpstr>_9AC1</vt:lpstr>
      <vt:lpstr>_9AC2</vt:lpstr>
      <vt:lpstr>_9AC3</vt:lpstr>
      <vt:lpstr>_9BC1</vt:lpstr>
      <vt:lpstr>_9BC2</vt:lpstr>
      <vt:lpstr>_9BC3</vt:lpstr>
      <vt:lpstr>_SamIVV</vt:lpstr>
      <vt:lpstr>_SamYPrev1</vt:lpstr>
      <vt:lpstr>_SamYThis</vt:lpstr>
      <vt:lpstr>'Definitioner Lasttyper'!_Toc343681227</vt:lpstr>
      <vt:lpstr>'Definitioner_ Definitions'!_Toc343681227</vt:lpstr>
      <vt:lpstr>'Definitioner Varugrupper'!Print_Area</vt:lpstr>
      <vt:lpstr>'Definitioner Varugrupper'!Utskriftsområde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scbmaso</dc:creator>
  <cp:lastModifiedBy>Henrik Petterson</cp:lastModifiedBy>
  <cp:lastPrinted>2017-04-25T14:24:09Z</cp:lastPrinted>
  <dcterms:created xsi:type="dcterms:W3CDTF">2011-03-30T13:24:09Z</dcterms:created>
  <dcterms:modified xsi:type="dcterms:W3CDTF">2021-09-09T10:35:23Z</dcterms:modified>
</cp:coreProperties>
</file>